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i\Desktop\"/>
    </mc:Choice>
  </mc:AlternateContent>
  <bookViews>
    <workbookView xWindow="0" yWindow="0" windowWidth="28800" windowHeight="12330" activeTab="1"/>
  </bookViews>
  <sheets>
    <sheet name="Liste Änderungen" sheetId="5" r:id="rId1"/>
    <sheet name="Äquivalenzliste" sheetId="6" r:id="rId2"/>
    <sheet name="Tabelle2" sheetId="2" r:id="rId3"/>
    <sheet name="Tabelle3" sheetId="3" r:id="rId4"/>
  </sheets>
  <calcPr calcId="162913" concurrentCalc="0"/>
</workbook>
</file>

<file path=xl/calcChain.xml><?xml version="1.0" encoding="utf-8"?>
<calcChain xmlns="http://schemas.openxmlformats.org/spreadsheetml/2006/main">
  <c r="E68" i="5" l="1"/>
  <c r="O28" i="6"/>
  <c r="F28" i="6"/>
  <c r="G28" i="6"/>
  <c r="H28" i="6"/>
  <c r="I28" i="6"/>
  <c r="N28" i="6"/>
  <c r="E28" i="6"/>
  <c r="I68" i="5"/>
  <c r="I69" i="5"/>
  <c r="H68" i="5"/>
  <c r="H69" i="5"/>
  <c r="G68" i="5"/>
  <c r="G69" i="5"/>
  <c r="K69" i="5"/>
  <c r="F68" i="5"/>
</calcChain>
</file>

<file path=xl/sharedStrings.xml><?xml version="1.0" encoding="utf-8"?>
<sst xmlns="http://schemas.openxmlformats.org/spreadsheetml/2006/main" count="239" uniqueCount="120">
  <si>
    <t>VO</t>
  </si>
  <si>
    <t>Allgemeine Chemie</t>
  </si>
  <si>
    <t>Dendrologie</t>
  </si>
  <si>
    <t>Allgemeine Botanik</t>
  </si>
  <si>
    <t>UE</t>
  </si>
  <si>
    <t>Einführung in den Forstschutz</t>
  </si>
  <si>
    <t>Einführung in die Forstzoologie</t>
  </si>
  <si>
    <t>Exkursion aus Forstentomologie, Forstpathologie und Forstschutz</t>
  </si>
  <si>
    <t>EX</t>
  </si>
  <si>
    <t>Forstbotanik</t>
  </si>
  <si>
    <t>Forstbotanik (Übungen im Gelände)</t>
  </si>
  <si>
    <t>UX</t>
  </si>
  <si>
    <t>Forstentomologie</t>
  </si>
  <si>
    <t>Forstliche Ertragslehre</t>
  </si>
  <si>
    <t>VP</t>
  </si>
  <si>
    <t xml:space="preserve">Forstpathologie </t>
  </si>
  <si>
    <t>Forstpathologie</t>
  </si>
  <si>
    <t>Geologie</t>
  </si>
  <si>
    <t>Grundlagen der Ökologie 1: Ökologische Genetik und Verhaltens- und Populationsökologie</t>
  </si>
  <si>
    <t xml:space="preserve">VO </t>
  </si>
  <si>
    <t>Waldbau</t>
  </si>
  <si>
    <t>VU</t>
  </si>
  <si>
    <t>BA</t>
  </si>
  <si>
    <t xml:space="preserve">Waldbau </t>
  </si>
  <si>
    <t>Waldbodenkunde und Waldernährung</t>
  </si>
  <si>
    <t>Waldklimatologie</t>
  </si>
  <si>
    <t>Waldökologie</t>
  </si>
  <si>
    <t>Wildökologie in der Forst und jagdwirtschaft (Wechselbeziehungen)</t>
  </si>
  <si>
    <t>Angewandte Festigkeitslehre</t>
  </si>
  <si>
    <t>Forstliche Biometrie I</t>
  </si>
  <si>
    <t>Forstliche Biometrie II</t>
  </si>
  <si>
    <t>Einführung in die Forstliche Fernerkundung</t>
  </si>
  <si>
    <t>Forstliches Ingenieurwesen</t>
  </si>
  <si>
    <t>Geoinformationssysteme</t>
  </si>
  <si>
    <t>Forstliche Biometrie im Lehrforst</t>
  </si>
  <si>
    <t>Holzwissenschaftliche Grundlagen</t>
  </si>
  <si>
    <t>Ingenieurbiologie</t>
  </si>
  <si>
    <t>Mathematik 1</t>
  </si>
  <si>
    <t>Mechanik und Holzphysik</t>
  </si>
  <si>
    <t>Holzphysikalisches Labor</t>
  </si>
  <si>
    <t>Vermessungskunde</t>
  </si>
  <si>
    <t xml:space="preserve">Vermessungskunde </t>
  </si>
  <si>
    <t>Vermessungspraktikum</t>
  </si>
  <si>
    <t>Wildbach und Lawinenverbauung</t>
  </si>
  <si>
    <t>VX</t>
  </si>
  <si>
    <t>Allgemeine Betriebswirtschaftlehre</t>
  </si>
  <si>
    <t>Forsteinrichtung</t>
  </si>
  <si>
    <t>Forstliche Betriebswirtschaftslehre I</t>
  </si>
  <si>
    <t>Forstliche Betriebswirtschaftslehre II</t>
  </si>
  <si>
    <t>Holzmarktlehre</t>
  </si>
  <si>
    <t>Einführung in die Waldpolitik</t>
  </si>
  <si>
    <t>Grundlagen der Politik</t>
  </si>
  <si>
    <t>Projektmanagement</t>
  </si>
  <si>
    <t>Recherche, Präsentation, Berichte</t>
  </si>
  <si>
    <t>PS</t>
  </si>
  <si>
    <t>Rechungswesen (FW)</t>
  </si>
  <si>
    <t>Verwaltungsrecht für Forstwirte – Ausgewählte Bereiche</t>
  </si>
  <si>
    <t>Grundlagen des Rechts</t>
  </si>
  <si>
    <t>Grundlagen der Volkswirtschaftlehre</t>
  </si>
  <si>
    <t xml:space="preserve">Waren und Zahlungsverkehr mit Holzprodukten I </t>
  </si>
  <si>
    <t>PX</t>
  </si>
  <si>
    <t>Interdisziplinäre Projektstudien</t>
  </si>
  <si>
    <t>IP</t>
  </si>
  <si>
    <t>ECTS</t>
  </si>
  <si>
    <t>Tech./Ing.</t>
  </si>
  <si>
    <t>NaWi</t>
  </si>
  <si>
    <t>WiSoRe</t>
  </si>
  <si>
    <t>LVA</t>
  </si>
  <si>
    <t>TYP</t>
  </si>
  <si>
    <t>Praxisseminar</t>
  </si>
  <si>
    <t xml:space="preserve">Technisches Zeichnen I mit CAD </t>
  </si>
  <si>
    <t>Bachelorseminar</t>
  </si>
  <si>
    <t xml:space="preserve">LFÜ Standortslehre und Forstliche Ertragslehre </t>
  </si>
  <si>
    <t>Grundlagen der Ökologie 2: Ökophysiologie und Ökologie der Lebensgemeinschaften</t>
  </si>
  <si>
    <t>%   =</t>
  </si>
  <si>
    <t>US</t>
  </si>
  <si>
    <t>913102/913104</t>
  </si>
  <si>
    <t>857138/857139</t>
  </si>
  <si>
    <t>857xxx</t>
  </si>
  <si>
    <t>Studienplan 2008</t>
  </si>
  <si>
    <t>Studienplan 2011</t>
  </si>
  <si>
    <t>LVA alt</t>
  </si>
  <si>
    <t>Typ</t>
  </si>
  <si>
    <t>SWS</t>
  </si>
  <si>
    <t>LVA neu</t>
  </si>
  <si>
    <t>LVA Alt Studienplan 2002</t>
  </si>
  <si>
    <t>LVA-Nummer</t>
  </si>
  <si>
    <t>VS</t>
  </si>
  <si>
    <t>Grundlagen der Ökologie 1</t>
  </si>
  <si>
    <t>Grundlagen der Ökologie 2</t>
  </si>
  <si>
    <t>LFÜ</t>
  </si>
  <si>
    <t>PJ</t>
  </si>
  <si>
    <t>SE</t>
  </si>
  <si>
    <t>LVA Studienplan 2011</t>
  </si>
  <si>
    <t>910xxx</t>
  </si>
  <si>
    <t>xxxxxx</t>
  </si>
  <si>
    <t>Vewaltungs-, Arbeit- und Wirtschaftrecht</t>
  </si>
  <si>
    <t xml:space="preserve">LFÜ Standortslehre/Ertragslehre + Bachelorarbeit </t>
  </si>
  <si>
    <t xml:space="preserve">Recherche, Präsentation, Berichte und Grundlagen der Ökologie </t>
  </si>
  <si>
    <t xml:space="preserve">Forstliches Ingenieurwesen </t>
  </si>
  <si>
    <t>Forest engineering (engl.)</t>
  </si>
  <si>
    <t>Scientific Information Management, Presentation Techniques and Scientific Writing (engl.)</t>
  </si>
  <si>
    <t>LV-Liste neu</t>
  </si>
  <si>
    <t>-</t>
  </si>
  <si>
    <t>Unterzeichnete Praktikumsbestätigung</t>
  </si>
  <si>
    <t>10 ECTS von Bachelorarbeit 912110</t>
  </si>
  <si>
    <t>PP</t>
  </si>
  <si>
    <t>Einführung in die Forstwirtschaft</t>
  </si>
  <si>
    <t>Wahllehrveranstaltungen lt. § 6 (ausgenommen  Englisch II, III, IV sowie Englische Fachsprache)</t>
  </si>
  <si>
    <t>915186/915188</t>
  </si>
  <si>
    <t>Überblick FW-Studium - Äquivalenzliste</t>
  </si>
  <si>
    <t>gelb markiert bedeutet geändert: z.B. LVA-Nr., LVA-Titel, Typ, ECTS bzw. SWS</t>
  </si>
  <si>
    <t>11 ECTS an freien Wahlfächern absolviert haben, können sich die darüber hinausgehenden</t>
  </si>
  <si>
    <t xml:space="preserve">LVAs für WahlLV lt. §6 (ausgenommen  Englisch II, III, IV sowie Englische Fachsprache) </t>
  </si>
  <si>
    <t>Übergangsbestimmung:</t>
  </si>
  <si>
    <t>(Anm.: Das bedeutet jedoch auch, dass die LV "Einführung in die Forstwirtschaft" von Studier-</t>
  </si>
  <si>
    <t>erreicht werden!).</t>
  </si>
  <si>
    <t>anrechnen lassen.</t>
  </si>
  <si>
    <t xml:space="preserve">enden dieser Jahrgänge zu absolvieren ist, da ansonsten die notwendigen 180 ECTS nicht </t>
  </si>
  <si>
    <r>
      <t xml:space="preserve">Studierende der Jahrgänge 2009/10 und 2010/11, die zum Stichtag </t>
    </r>
    <r>
      <rPr>
        <b/>
        <u/>
        <sz val="8"/>
        <color indexed="8"/>
        <rFont val="Arial"/>
        <family val="2"/>
      </rPr>
      <t>30.11.2011</t>
    </r>
    <r>
      <rPr>
        <b/>
        <sz val="8"/>
        <color indexed="8"/>
        <rFont val="Arial"/>
        <family val="2"/>
      </rPr>
      <t xml:space="preserve"> bereits mehr als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</si>
</sst>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b/>
      <u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0" fontId="3" fillId="0" borderId="1" xfId="0" applyFont="1" applyFill="1" applyBorder="1"/>
    <xf numFmtId="0" fontId="5" fillId="0" borderId="1" xfId="0" applyFont="1" applyBorder="1"/>
    <xf numFmtId="0" fontId="2" fillId="0" borderId="1" xfId="0" applyFont="1" applyBorder="1" applyAlignment="1">
      <alignment textRotation="90"/>
    </xf>
    <xf numFmtId="0" fontId="5" fillId="0" borderId="1" xfId="0" applyFont="1" applyFill="1" applyBorder="1" applyAlignment="1"/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.boku.ac.at/BOKUonline/lv.detail?clvnr=254927&amp;sprache=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line.boku.ac.at/BOKUonline/lv.detail?clvnr=254927&amp;sprache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E68" sqref="E68"/>
    </sheetView>
  </sheetViews>
  <sheetFormatPr baseColWidth="10" defaultColWidth="11.42578125" defaultRowHeight="11.25" x14ac:dyDescent="0.25"/>
  <cols>
    <col min="1" max="1" width="3.85546875" style="18" customWidth="1"/>
    <col min="2" max="2" width="15.42578125" style="18" customWidth="1"/>
    <col min="3" max="3" width="39.7109375" style="18" customWidth="1"/>
    <col min="4" max="6" width="7" style="18" customWidth="1"/>
    <col min="7" max="7" width="9.28515625" style="18" customWidth="1"/>
    <col min="8" max="8" width="8.7109375" style="18" customWidth="1"/>
    <col min="9" max="9" width="9.42578125" style="18" customWidth="1"/>
    <col min="10" max="16384" width="11.42578125" style="18"/>
  </cols>
  <sheetData>
    <row r="1" spans="1:9" x14ac:dyDescent="0.25">
      <c r="C1" s="18" t="s">
        <v>102</v>
      </c>
    </row>
    <row r="2" spans="1:9" ht="3.75" customHeight="1" x14ac:dyDescent="0.25"/>
    <row r="3" spans="1:9" x14ac:dyDescent="0.25">
      <c r="C3" s="16" t="s">
        <v>67</v>
      </c>
      <c r="D3" s="16" t="s">
        <v>68</v>
      </c>
      <c r="E3" s="16" t="s">
        <v>83</v>
      </c>
      <c r="F3" s="16" t="s">
        <v>63</v>
      </c>
      <c r="G3" s="12" t="s">
        <v>64</v>
      </c>
      <c r="H3" s="12" t="s">
        <v>65</v>
      </c>
      <c r="I3" s="12" t="s">
        <v>66</v>
      </c>
    </row>
    <row r="4" spans="1:9" ht="15" customHeight="1" x14ac:dyDescent="0.25">
      <c r="A4" s="18">
        <v>1</v>
      </c>
      <c r="B4" s="21" t="s">
        <v>94</v>
      </c>
      <c r="C4" s="8" t="s">
        <v>107</v>
      </c>
      <c r="D4" s="10" t="s">
        <v>0</v>
      </c>
      <c r="E4" s="10">
        <v>1</v>
      </c>
      <c r="F4" s="10">
        <v>1</v>
      </c>
      <c r="G4" s="11">
        <v>33</v>
      </c>
      <c r="H4" s="11">
        <v>33</v>
      </c>
      <c r="I4" s="11">
        <v>33</v>
      </c>
    </row>
    <row r="5" spans="1:9" ht="15" customHeight="1" x14ac:dyDescent="0.25">
      <c r="A5" s="18">
        <v>2</v>
      </c>
      <c r="B5" s="18">
        <v>770150</v>
      </c>
      <c r="C5" s="9" t="s">
        <v>1</v>
      </c>
      <c r="D5" s="11" t="s">
        <v>0</v>
      </c>
      <c r="E5" s="11">
        <v>3</v>
      </c>
      <c r="F5" s="11">
        <v>3</v>
      </c>
      <c r="G5" s="11"/>
      <c r="H5" s="11">
        <v>100</v>
      </c>
      <c r="I5" s="11"/>
    </row>
    <row r="6" spans="1:9" ht="15" customHeight="1" x14ac:dyDescent="0.25">
      <c r="A6" s="18">
        <v>3</v>
      </c>
      <c r="B6" s="18">
        <v>831136</v>
      </c>
      <c r="C6" s="9" t="s">
        <v>2</v>
      </c>
      <c r="D6" s="11" t="s">
        <v>0</v>
      </c>
      <c r="E6" s="11">
        <v>2</v>
      </c>
      <c r="F6" s="11">
        <v>3</v>
      </c>
      <c r="G6" s="11"/>
      <c r="H6" s="11">
        <v>100</v>
      </c>
      <c r="I6" s="11"/>
    </row>
    <row r="7" spans="1:9" ht="15" customHeight="1" x14ac:dyDescent="0.25">
      <c r="A7" s="18">
        <v>4</v>
      </c>
      <c r="B7" s="18">
        <v>831133</v>
      </c>
      <c r="C7" s="9" t="s">
        <v>3</v>
      </c>
      <c r="D7" s="11" t="s">
        <v>4</v>
      </c>
      <c r="E7" s="11">
        <v>2</v>
      </c>
      <c r="F7" s="11">
        <v>2</v>
      </c>
      <c r="G7" s="11"/>
      <c r="H7" s="11">
        <v>100</v>
      </c>
      <c r="I7" s="11"/>
    </row>
    <row r="8" spans="1:9" ht="15" customHeight="1" x14ac:dyDescent="0.25">
      <c r="A8" s="18">
        <v>5</v>
      </c>
      <c r="B8" s="18">
        <v>831135</v>
      </c>
      <c r="C8" s="9" t="s">
        <v>3</v>
      </c>
      <c r="D8" s="11" t="s">
        <v>0</v>
      </c>
      <c r="E8" s="11">
        <v>3</v>
      </c>
      <c r="F8" s="11">
        <v>3</v>
      </c>
      <c r="G8" s="11"/>
      <c r="H8" s="11">
        <v>100</v>
      </c>
      <c r="I8" s="11"/>
    </row>
    <row r="9" spans="1:9" ht="15" customHeight="1" x14ac:dyDescent="0.25">
      <c r="A9" s="18">
        <v>6</v>
      </c>
      <c r="B9" s="18">
        <v>916104</v>
      </c>
      <c r="C9" s="9" t="s">
        <v>5</v>
      </c>
      <c r="D9" s="11" t="s">
        <v>0</v>
      </c>
      <c r="E9" s="11">
        <v>2</v>
      </c>
      <c r="F9" s="11">
        <v>2</v>
      </c>
      <c r="G9" s="11">
        <v>5</v>
      </c>
      <c r="H9" s="11">
        <v>90</v>
      </c>
      <c r="I9" s="11">
        <v>5</v>
      </c>
    </row>
    <row r="10" spans="1:9" ht="15" customHeight="1" x14ac:dyDescent="0.25">
      <c r="A10" s="18">
        <v>7</v>
      </c>
      <c r="B10" s="18">
        <v>916105</v>
      </c>
      <c r="C10" s="9" t="s">
        <v>6</v>
      </c>
      <c r="D10" s="11" t="s">
        <v>0</v>
      </c>
      <c r="E10" s="11">
        <v>1</v>
      </c>
      <c r="F10" s="11">
        <v>1</v>
      </c>
      <c r="G10" s="11">
        <v>5</v>
      </c>
      <c r="H10" s="11">
        <v>85</v>
      </c>
      <c r="I10" s="11">
        <v>10</v>
      </c>
    </row>
    <row r="11" spans="1:9" ht="24" customHeight="1" x14ac:dyDescent="0.25">
      <c r="A11" s="18">
        <v>8</v>
      </c>
      <c r="B11" s="18">
        <v>916106</v>
      </c>
      <c r="C11" s="9" t="s">
        <v>7</v>
      </c>
      <c r="D11" s="11" t="s">
        <v>8</v>
      </c>
      <c r="E11" s="11">
        <v>1</v>
      </c>
      <c r="F11" s="11">
        <v>1</v>
      </c>
      <c r="G11" s="11">
        <v>20</v>
      </c>
      <c r="H11" s="11">
        <v>70</v>
      </c>
      <c r="I11" s="11">
        <v>10</v>
      </c>
    </row>
    <row r="12" spans="1:9" ht="15" customHeight="1" x14ac:dyDescent="0.25">
      <c r="A12" s="18">
        <v>9</v>
      </c>
      <c r="B12" s="18">
        <v>831138</v>
      </c>
      <c r="C12" s="9" t="s">
        <v>9</v>
      </c>
      <c r="D12" s="11" t="s">
        <v>0</v>
      </c>
      <c r="E12" s="11">
        <v>2</v>
      </c>
      <c r="F12" s="11">
        <v>2</v>
      </c>
      <c r="G12" s="11"/>
      <c r="H12" s="11">
        <v>100</v>
      </c>
      <c r="I12" s="11"/>
    </row>
    <row r="13" spans="1:9" ht="15" customHeight="1" x14ac:dyDescent="0.25">
      <c r="A13" s="18">
        <v>10</v>
      </c>
      <c r="B13" s="18">
        <v>831137</v>
      </c>
      <c r="C13" s="9" t="s">
        <v>9</v>
      </c>
      <c r="D13" s="11" t="s">
        <v>4</v>
      </c>
      <c r="E13" s="11">
        <v>2</v>
      </c>
      <c r="F13" s="11">
        <v>3</v>
      </c>
      <c r="G13" s="11"/>
      <c r="H13" s="11">
        <v>100</v>
      </c>
      <c r="I13" s="11"/>
    </row>
    <row r="14" spans="1:9" ht="15" customHeight="1" x14ac:dyDescent="0.25">
      <c r="A14" s="18">
        <v>11</v>
      </c>
      <c r="B14" s="18">
        <v>831139</v>
      </c>
      <c r="C14" s="9" t="s">
        <v>10</v>
      </c>
      <c r="D14" s="11" t="s">
        <v>11</v>
      </c>
      <c r="E14" s="11">
        <v>1</v>
      </c>
      <c r="F14" s="11">
        <v>2</v>
      </c>
      <c r="G14" s="11"/>
      <c r="H14" s="11">
        <v>100</v>
      </c>
      <c r="I14" s="11"/>
    </row>
    <row r="15" spans="1:9" ht="15" customHeight="1" x14ac:dyDescent="0.25">
      <c r="A15" s="18">
        <v>12</v>
      </c>
      <c r="B15" s="18">
        <v>916100</v>
      </c>
      <c r="C15" s="9" t="s">
        <v>12</v>
      </c>
      <c r="D15" s="11" t="s">
        <v>0</v>
      </c>
      <c r="E15" s="11">
        <v>2</v>
      </c>
      <c r="F15" s="11">
        <v>2</v>
      </c>
      <c r="G15" s="11">
        <v>10</v>
      </c>
      <c r="H15" s="11">
        <v>85</v>
      </c>
      <c r="I15" s="11">
        <v>5</v>
      </c>
    </row>
    <row r="16" spans="1:9" ht="15" customHeight="1" x14ac:dyDescent="0.25">
      <c r="A16" s="18">
        <v>13</v>
      </c>
      <c r="B16" s="18">
        <v>916108</v>
      </c>
      <c r="C16" s="9" t="s">
        <v>12</v>
      </c>
      <c r="D16" s="11" t="s">
        <v>4</v>
      </c>
      <c r="E16" s="11">
        <v>1</v>
      </c>
      <c r="F16" s="11">
        <v>1.5</v>
      </c>
      <c r="G16" s="11">
        <v>10</v>
      </c>
      <c r="H16" s="11">
        <v>90</v>
      </c>
      <c r="I16" s="11"/>
    </row>
    <row r="17" spans="1:9" ht="15" customHeight="1" x14ac:dyDescent="0.25">
      <c r="A17" s="18">
        <v>14</v>
      </c>
      <c r="B17" s="18">
        <v>914150</v>
      </c>
      <c r="C17" s="9" t="s">
        <v>13</v>
      </c>
      <c r="D17" s="10" t="s">
        <v>87</v>
      </c>
      <c r="E17" s="12">
        <v>2</v>
      </c>
      <c r="F17" s="11">
        <v>2</v>
      </c>
      <c r="G17" s="11">
        <v>0</v>
      </c>
      <c r="H17" s="11">
        <v>90</v>
      </c>
      <c r="I17" s="11">
        <v>10</v>
      </c>
    </row>
    <row r="18" spans="1:9" ht="15" customHeight="1" x14ac:dyDescent="0.25">
      <c r="A18" s="18">
        <v>15</v>
      </c>
      <c r="B18" s="18">
        <v>916102</v>
      </c>
      <c r="C18" s="9" t="s">
        <v>15</v>
      </c>
      <c r="D18" s="11" t="s">
        <v>0</v>
      </c>
      <c r="E18" s="11">
        <v>2</v>
      </c>
      <c r="F18" s="11">
        <v>2</v>
      </c>
      <c r="G18" s="11">
        <v>10</v>
      </c>
      <c r="H18" s="11">
        <v>80</v>
      </c>
      <c r="I18" s="11">
        <v>10</v>
      </c>
    </row>
    <row r="19" spans="1:9" ht="15" customHeight="1" x14ac:dyDescent="0.25">
      <c r="A19" s="18">
        <v>16</v>
      </c>
      <c r="B19" s="18">
        <v>916101</v>
      </c>
      <c r="C19" s="9" t="s">
        <v>16</v>
      </c>
      <c r="D19" s="11" t="s">
        <v>4</v>
      </c>
      <c r="E19" s="11">
        <v>1</v>
      </c>
      <c r="F19" s="11">
        <v>1.5</v>
      </c>
      <c r="G19" s="11">
        <v>10</v>
      </c>
      <c r="H19" s="11">
        <v>85</v>
      </c>
      <c r="I19" s="11">
        <v>5</v>
      </c>
    </row>
    <row r="20" spans="1:9" ht="15" customHeight="1" x14ac:dyDescent="0.25">
      <c r="A20" s="18">
        <v>17</v>
      </c>
      <c r="B20" s="18">
        <v>872139</v>
      </c>
      <c r="C20" s="9" t="s">
        <v>17</v>
      </c>
      <c r="D20" s="11" t="s">
        <v>0</v>
      </c>
      <c r="E20" s="11">
        <v>3</v>
      </c>
      <c r="F20" s="11">
        <v>3</v>
      </c>
      <c r="G20" s="11">
        <v>20</v>
      </c>
      <c r="H20" s="11">
        <v>80</v>
      </c>
      <c r="I20" s="11"/>
    </row>
    <row r="21" spans="1:9" ht="15" customHeight="1" x14ac:dyDescent="0.25">
      <c r="A21" s="18">
        <v>18</v>
      </c>
      <c r="B21" s="18">
        <v>872139</v>
      </c>
      <c r="C21" s="9" t="s">
        <v>17</v>
      </c>
      <c r="D21" s="11" t="s">
        <v>4</v>
      </c>
      <c r="E21" s="11">
        <v>1</v>
      </c>
      <c r="F21" s="11">
        <v>1</v>
      </c>
      <c r="G21" s="11">
        <v>5</v>
      </c>
      <c r="H21" s="11">
        <v>95</v>
      </c>
      <c r="I21" s="11"/>
    </row>
    <row r="22" spans="1:9" ht="25.5" customHeight="1" x14ac:dyDescent="0.25">
      <c r="A22" s="18">
        <v>19</v>
      </c>
      <c r="B22" s="18">
        <v>912113</v>
      </c>
      <c r="C22" s="8" t="s">
        <v>18</v>
      </c>
      <c r="D22" s="11" t="s">
        <v>19</v>
      </c>
      <c r="E22" s="11">
        <v>2</v>
      </c>
      <c r="F22" s="11">
        <v>3</v>
      </c>
      <c r="G22" s="11"/>
      <c r="H22" s="11">
        <v>100</v>
      </c>
      <c r="I22" s="11"/>
    </row>
    <row r="23" spans="1:9" ht="25.5" customHeight="1" x14ac:dyDescent="0.25">
      <c r="A23" s="18">
        <v>20</v>
      </c>
      <c r="B23" s="18">
        <v>916110</v>
      </c>
      <c r="C23" s="8" t="s">
        <v>73</v>
      </c>
      <c r="D23" s="11" t="s">
        <v>0</v>
      </c>
      <c r="E23" s="11">
        <v>2</v>
      </c>
      <c r="F23" s="11">
        <v>3</v>
      </c>
      <c r="G23" s="11">
        <v>5</v>
      </c>
      <c r="H23" s="11">
        <v>90</v>
      </c>
      <c r="I23" s="11">
        <v>5</v>
      </c>
    </row>
    <row r="24" spans="1:9" ht="15" customHeight="1" x14ac:dyDescent="0.25">
      <c r="A24" s="18">
        <v>21</v>
      </c>
      <c r="B24" s="18">
        <v>912110</v>
      </c>
      <c r="C24" s="8" t="s">
        <v>72</v>
      </c>
      <c r="D24" s="12" t="s">
        <v>75</v>
      </c>
      <c r="E24" s="12">
        <v>2</v>
      </c>
      <c r="F24" s="10">
        <v>2</v>
      </c>
      <c r="G24" s="11"/>
      <c r="H24" s="11">
        <v>100</v>
      </c>
      <c r="I24" s="11"/>
    </row>
    <row r="25" spans="1:9" ht="15" customHeight="1" x14ac:dyDescent="0.25">
      <c r="A25" s="18">
        <v>22</v>
      </c>
      <c r="B25" s="19" t="s">
        <v>76</v>
      </c>
      <c r="C25" s="9" t="s">
        <v>20</v>
      </c>
      <c r="D25" s="11" t="s">
        <v>21</v>
      </c>
      <c r="E25" s="11">
        <v>6</v>
      </c>
      <c r="F25" s="11">
        <v>7</v>
      </c>
      <c r="G25" s="11">
        <v>20</v>
      </c>
      <c r="H25" s="11">
        <v>50</v>
      </c>
      <c r="I25" s="11">
        <v>30</v>
      </c>
    </row>
    <row r="26" spans="1:9" ht="12.75" customHeight="1" x14ac:dyDescent="0.25">
      <c r="A26" s="18">
        <v>23</v>
      </c>
      <c r="C26" s="8" t="s">
        <v>71</v>
      </c>
      <c r="D26" s="10" t="s">
        <v>22</v>
      </c>
      <c r="E26" s="10">
        <v>2</v>
      </c>
      <c r="F26" s="10">
        <v>12</v>
      </c>
      <c r="G26" s="11">
        <v>33</v>
      </c>
      <c r="H26" s="11">
        <v>33</v>
      </c>
      <c r="I26" s="11">
        <v>33</v>
      </c>
    </row>
    <row r="27" spans="1:9" ht="15" customHeight="1" x14ac:dyDescent="0.25">
      <c r="A27" s="18">
        <v>24</v>
      </c>
      <c r="B27" s="18">
        <v>913101</v>
      </c>
      <c r="C27" s="9" t="s">
        <v>23</v>
      </c>
      <c r="D27" s="11" t="s">
        <v>4</v>
      </c>
      <c r="E27" s="11">
        <v>1</v>
      </c>
      <c r="F27" s="11">
        <v>1</v>
      </c>
      <c r="G27" s="11">
        <v>25</v>
      </c>
      <c r="H27" s="11">
        <v>65</v>
      </c>
      <c r="I27" s="11">
        <v>10</v>
      </c>
    </row>
    <row r="28" spans="1:9" ht="15" customHeight="1" x14ac:dyDescent="0.25">
      <c r="A28" s="18">
        <v>25</v>
      </c>
      <c r="B28" s="18">
        <v>912114</v>
      </c>
      <c r="C28" s="9" t="s">
        <v>24</v>
      </c>
      <c r="D28" s="11" t="s">
        <v>21</v>
      </c>
      <c r="E28" s="11">
        <v>4</v>
      </c>
      <c r="F28" s="11">
        <v>5</v>
      </c>
      <c r="G28" s="11"/>
      <c r="H28" s="11">
        <v>100</v>
      </c>
      <c r="I28" s="11"/>
    </row>
    <row r="29" spans="1:9" ht="15" customHeight="1" x14ac:dyDescent="0.25">
      <c r="A29" s="18">
        <v>26</v>
      </c>
      <c r="B29" s="18">
        <v>912115</v>
      </c>
      <c r="C29" s="9" t="s">
        <v>25</v>
      </c>
      <c r="D29" s="11" t="s">
        <v>0</v>
      </c>
      <c r="E29" s="11">
        <v>2</v>
      </c>
      <c r="F29" s="11">
        <v>2</v>
      </c>
      <c r="G29" s="11">
        <v>10</v>
      </c>
      <c r="H29" s="11">
        <v>90</v>
      </c>
      <c r="I29" s="11"/>
    </row>
    <row r="30" spans="1:9" ht="15" customHeight="1" x14ac:dyDescent="0.25">
      <c r="A30" s="18">
        <v>27</v>
      </c>
      <c r="B30" s="18">
        <v>912116</v>
      </c>
      <c r="C30" s="9" t="s">
        <v>26</v>
      </c>
      <c r="D30" s="11" t="s">
        <v>21</v>
      </c>
      <c r="E30" s="11">
        <v>3</v>
      </c>
      <c r="F30" s="11">
        <v>3</v>
      </c>
      <c r="G30" s="11"/>
      <c r="H30" s="11">
        <v>100</v>
      </c>
      <c r="I30" s="11"/>
    </row>
    <row r="31" spans="1:9" ht="25.5" customHeight="1" x14ac:dyDescent="0.25">
      <c r="A31" s="18">
        <v>28</v>
      </c>
      <c r="B31" s="18">
        <v>832164</v>
      </c>
      <c r="C31" s="9" t="s">
        <v>27</v>
      </c>
      <c r="D31" s="11" t="s">
        <v>0</v>
      </c>
      <c r="E31" s="11">
        <v>2</v>
      </c>
      <c r="F31" s="11">
        <v>2</v>
      </c>
      <c r="G31" s="11">
        <v>10</v>
      </c>
      <c r="H31" s="11">
        <v>80</v>
      </c>
      <c r="I31" s="11">
        <v>10</v>
      </c>
    </row>
    <row r="32" spans="1:9" ht="15" customHeight="1" x14ac:dyDescent="0.25">
      <c r="A32" s="18">
        <v>29</v>
      </c>
      <c r="B32" s="18">
        <v>875100</v>
      </c>
      <c r="C32" s="9" t="s">
        <v>28</v>
      </c>
      <c r="D32" s="11" t="s">
        <v>21</v>
      </c>
      <c r="E32" s="11">
        <v>3</v>
      </c>
      <c r="F32" s="11">
        <v>3</v>
      </c>
      <c r="G32" s="11">
        <v>80</v>
      </c>
      <c r="H32" s="11">
        <v>20</v>
      </c>
      <c r="I32" s="11"/>
    </row>
    <row r="33" spans="1:10" ht="15" customHeight="1" x14ac:dyDescent="0.25">
      <c r="A33" s="18">
        <v>30</v>
      </c>
      <c r="B33" s="18">
        <v>914147</v>
      </c>
      <c r="C33" s="9" t="s">
        <v>29</v>
      </c>
      <c r="D33" s="11" t="s">
        <v>21</v>
      </c>
      <c r="E33" s="11">
        <v>3</v>
      </c>
      <c r="F33" s="11">
        <v>4</v>
      </c>
      <c r="G33" s="11">
        <v>80</v>
      </c>
      <c r="H33" s="11">
        <v>10</v>
      </c>
      <c r="I33" s="11">
        <v>10</v>
      </c>
    </row>
    <row r="34" spans="1:10" ht="15" customHeight="1" x14ac:dyDescent="0.25">
      <c r="A34" s="18">
        <v>31</v>
      </c>
      <c r="B34" s="18">
        <v>914148</v>
      </c>
      <c r="C34" s="9" t="s">
        <v>30</v>
      </c>
      <c r="D34" s="11" t="s">
        <v>21</v>
      </c>
      <c r="E34" s="11">
        <v>3</v>
      </c>
      <c r="F34" s="11">
        <v>3</v>
      </c>
      <c r="G34" s="11">
        <v>100</v>
      </c>
      <c r="H34" s="11"/>
      <c r="I34" s="11"/>
    </row>
    <row r="35" spans="1:10" ht="15" customHeight="1" x14ac:dyDescent="0.25">
      <c r="A35" s="18">
        <v>32</v>
      </c>
      <c r="B35" s="18">
        <v>857130</v>
      </c>
      <c r="C35" s="9" t="s">
        <v>31</v>
      </c>
      <c r="D35" s="11" t="s">
        <v>0</v>
      </c>
      <c r="E35" s="11">
        <v>1</v>
      </c>
      <c r="F35" s="11">
        <v>1</v>
      </c>
      <c r="G35" s="11">
        <v>80</v>
      </c>
      <c r="H35" s="11">
        <v>20</v>
      </c>
      <c r="I35" s="11"/>
    </row>
    <row r="36" spans="1:10" ht="15" customHeight="1" x14ac:dyDescent="0.25">
      <c r="A36" s="18">
        <v>33</v>
      </c>
      <c r="B36" s="18">
        <v>957138</v>
      </c>
      <c r="C36" s="9" t="s">
        <v>31</v>
      </c>
      <c r="D36" s="11" t="s">
        <v>4</v>
      </c>
      <c r="E36" s="11">
        <v>1</v>
      </c>
      <c r="F36" s="11">
        <v>1</v>
      </c>
      <c r="G36" s="11">
        <v>80</v>
      </c>
      <c r="H36" s="11">
        <v>20</v>
      </c>
      <c r="I36" s="11"/>
    </row>
    <row r="37" spans="1:10" ht="15" customHeight="1" x14ac:dyDescent="0.25">
      <c r="A37" s="18">
        <v>34</v>
      </c>
      <c r="B37" s="19" t="s">
        <v>109</v>
      </c>
      <c r="C37" s="9" t="s">
        <v>32</v>
      </c>
      <c r="D37" s="11" t="s">
        <v>21</v>
      </c>
      <c r="E37" s="11">
        <v>5</v>
      </c>
      <c r="F37" s="11">
        <v>6</v>
      </c>
      <c r="G37" s="11">
        <v>100</v>
      </c>
      <c r="H37" s="11"/>
      <c r="I37" s="11"/>
    </row>
    <row r="38" spans="1:10" ht="15" customHeight="1" x14ac:dyDescent="0.25">
      <c r="A38" s="18">
        <v>35</v>
      </c>
      <c r="B38" s="18">
        <v>915185</v>
      </c>
      <c r="C38" s="8" t="s">
        <v>100</v>
      </c>
      <c r="D38" s="11" t="s">
        <v>8</v>
      </c>
      <c r="E38" s="11">
        <v>2</v>
      </c>
      <c r="F38" s="11">
        <v>2</v>
      </c>
      <c r="G38" s="11">
        <v>70</v>
      </c>
      <c r="H38" s="11">
        <v>15</v>
      </c>
      <c r="I38" s="11">
        <v>15</v>
      </c>
    </row>
    <row r="39" spans="1:10" ht="15" customHeight="1" x14ac:dyDescent="0.25">
      <c r="A39" s="18">
        <v>36</v>
      </c>
      <c r="B39" s="21" t="s">
        <v>78</v>
      </c>
      <c r="C39" s="8" t="s">
        <v>33</v>
      </c>
      <c r="D39" s="11" t="s">
        <v>21</v>
      </c>
      <c r="E39" s="11">
        <v>2</v>
      </c>
      <c r="F39" s="11">
        <v>2</v>
      </c>
      <c r="G39" s="11">
        <v>80</v>
      </c>
      <c r="H39" s="11">
        <v>10</v>
      </c>
      <c r="I39" s="11">
        <v>10</v>
      </c>
      <c r="J39" s="18" t="s">
        <v>77</v>
      </c>
    </row>
    <row r="40" spans="1:10" ht="15" customHeight="1" x14ac:dyDescent="0.25">
      <c r="A40" s="18">
        <v>37</v>
      </c>
      <c r="B40" s="18">
        <v>914149</v>
      </c>
      <c r="C40" s="9" t="s">
        <v>34</v>
      </c>
      <c r="D40" s="12" t="s">
        <v>75</v>
      </c>
      <c r="E40" s="12">
        <v>2</v>
      </c>
      <c r="F40" s="11">
        <v>3</v>
      </c>
      <c r="G40" s="11">
        <v>100</v>
      </c>
      <c r="H40" s="11"/>
      <c r="I40" s="11"/>
    </row>
    <row r="41" spans="1:10" ht="15" customHeight="1" x14ac:dyDescent="0.25">
      <c r="A41" s="18">
        <v>38</v>
      </c>
      <c r="B41" s="18">
        <v>891165</v>
      </c>
      <c r="C41" s="9" t="s">
        <v>35</v>
      </c>
      <c r="D41" s="10" t="s">
        <v>0</v>
      </c>
      <c r="E41" s="11">
        <v>2</v>
      </c>
      <c r="F41" s="11">
        <v>3</v>
      </c>
      <c r="G41" s="11">
        <v>75</v>
      </c>
      <c r="H41" s="11">
        <v>25</v>
      </c>
      <c r="I41" s="11"/>
    </row>
    <row r="42" spans="1:10" ht="15" customHeight="1" x14ac:dyDescent="0.25">
      <c r="A42" s="18">
        <v>39</v>
      </c>
      <c r="B42" s="18">
        <v>874105</v>
      </c>
      <c r="C42" s="9" t="s">
        <v>36</v>
      </c>
      <c r="D42" s="11" t="s">
        <v>0</v>
      </c>
      <c r="E42" s="11">
        <v>2</v>
      </c>
      <c r="F42" s="11">
        <v>2</v>
      </c>
      <c r="G42" s="11">
        <v>70</v>
      </c>
      <c r="H42" s="11">
        <v>20</v>
      </c>
      <c r="I42" s="11">
        <v>10</v>
      </c>
    </row>
    <row r="43" spans="1:10" ht="15" customHeight="1" x14ac:dyDescent="0.25">
      <c r="A43" s="18">
        <v>40</v>
      </c>
      <c r="B43" s="18">
        <v>835104</v>
      </c>
      <c r="C43" s="9" t="s">
        <v>37</v>
      </c>
      <c r="D43" s="11" t="s">
        <v>21</v>
      </c>
      <c r="E43" s="11">
        <v>3</v>
      </c>
      <c r="F43" s="11">
        <v>3</v>
      </c>
      <c r="G43" s="11">
        <v>40</v>
      </c>
      <c r="H43" s="11">
        <v>60</v>
      </c>
      <c r="I43" s="11"/>
    </row>
    <row r="44" spans="1:10" ht="15" customHeight="1" x14ac:dyDescent="0.25">
      <c r="A44" s="18">
        <v>41</v>
      </c>
      <c r="B44" s="18">
        <v>891169</v>
      </c>
      <c r="C44" s="9" t="s">
        <v>38</v>
      </c>
      <c r="D44" s="11" t="s">
        <v>21</v>
      </c>
      <c r="E44" s="11">
        <v>3</v>
      </c>
      <c r="F44" s="11">
        <v>3</v>
      </c>
      <c r="G44" s="11">
        <v>30</v>
      </c>
      <c r="H44" s="11">
        <v>70</v>
      </c>
      <c r="I44" s="11"/>
    </row>
    <row r="45" spans="1:10" ht="15" customHeight="1" x14ac:dyDescent="0.25">
      <c r="A45" s="18">
        <v>42</v>
      </c>
      <c r="B45" s="24">
        <v>891170</v>
      </c>
      <c r="C45" s="8" t="s">
        <v>39</v>
      </c>
      <c r="D45" s="11" t="s">
        <v>4</v>
      </c>
      <c r="E45" s="11">
        <v>1</v>
      </c>
      <c r="F45" s="11">
        <v>2</v>
      </c>
      <c r="G45" s="11">
        <v>70</v>
      </c>
      <c r="H45" s="11">
        <v>30</v>
      </c>
      <c r="I45" s="11"/>
    </row>
    <row r="46" spans="1:10" ht="15" customHeight="1" x14ac:dyDescent="0.25">
      <c r="A46" s="18">
        <v>43</v>
      </c>
      <c r="B46" s="18">
        <v>915191</v>
      </c>
      <c r="C46" s="9" t="s">
        <v>70</v>
      </c>
      <c r="D46" s="11" t="s">
        <v>21</v>
      </c>
      <c r="E46" s="11">
        <v>1</v>
      </c>
      <c r="F46" s="11">
        <v>1</v>
      </c>
      <c r="G46" s="11">
        <v>100</v>
      </c>
      <c r="H46" s="11"/>
      <c r="I46" s="11"/>
    </row>
    <row r="47" spans="1:10" ht="15" customHeight="1" x14ac:dyDescent="0.25">
      <c r="A47" s="18">
        <v>44</v>
      </c>
      <c r="B47" s="18">
        <v>857141</v>
      </c>
      <c r="C47" s="9" t="s">
        <v>40</v>
      </c>
      <c r="D47" s="11" t="s">
        <v>0</v>
      </c>
      <c r="E47" s="11">
        <v>2</v>
      </c>
      <c r="F47" s="11">
        <v>2</v>
      </c>
      <c r="G47" s="11">
        <v>100</v>
      </c>
      <c r="H47" s="11"/>
      <c r="I47" s="11"/>
    </row>
    <row r="48" spans="1:10" ht="15" customHeight="1" x14ac:dyDescent="0.25">
      <c r="A48" s="18">
        <v>45</v>
      </c>
      <c r="B48" s="18">
        <v>857142</v>
      </c>
      <c r="C48" s="9" t="s">
        <v>41</v>
      </c>
      <c r="D48" s="11" t="s">
        <v>4</v>
      </c>
      <c r="E48" s="11">
        <v>1</v>
      </c>
      <c r="F48" s="11">
        <v>1</v>
      </c>
      <c r="G48" s="11">
        <v>100</v>
      </c>
      <c r="H48" s="11"/>
      <c r="I48" s="11"/>
    </row>
    <row r="49" spans="1:9" ht="15" customHeight="1" x14ac:dyDescent="0.25">
      <c r="A49" s="18">
        <v>46</v>
      </c>
      <c r="B49" s="18">
        <v>857144</v>
      </c>
      <c r="C49" s="9" t="s">
        <v>42</v>
      </c>
      <c r="D49" s="11" t="s">
        <v>4</v>
      </c>
      <c r="E49" s="11">
        <v>2</v>
      </c>
      <c r="F49" s="11">
        <v>2</v>
      </c>
      <c r="G49" s="11">
        <v>100</v>
      </c>
      <c r="H49" s="11"/>
      <c r="I49" s="11"/>
    </row>
    <row r="50" spans="1:9" ht="15" customHeight="1" x14ac:dyDescent="0.25">
      <c r="A50" s="18">
        <v>47</v>
      </c>
      <c r="B50" s="18">
        <v>871192</v>
      </c>
      <c r="C50" s="9" t="s">
        <v>43</v>
      </c>
      <c r="D50" s="11" t="s">
        <v>44</v>
      </c>
      <c r="E50" s="11">
        <v>3</v>
      </c>
      <c r="F50" s="11">
        <v>3</v>
      </c>
      <c r="G50" s="11">
        <v>30</v>
      </c>
      <c r="H50" s="11">
        <v>50</v>
      </c>
      <c r="I50" s="11">
        <v>20</v>
      </c>
    </row>
    <row r="51" spans="1:9" ht="15" customHeight="1" x14ac:dyDescent="0.25">
      <c r="A51" s="18">
        <v>48</v>
      </c>
      <c r="B51" s="18">
        <v>734167</v>
      </c>
      <c r="C51" s="9" t="s">
        <v>45</v>
      </c>
      <c r="D51" s="11" t="s">
        <v>21</v>
      </c>
      <c r="E51" s="11">
        <v>4</v>
      </c>
      <c r="F51" s="11">
        <v>4</v>
      </c>
      <c r="G51" s="11"/>
      <c r="H51" s="11"/>
      <c r="I51" s="11">
        <v>100</v>
      </c>
    </row>
    <row r="52" spans="1:9" ht="15" customHeight="1" x14ac:dyDescent="0.25">
      <c r="A52" s="18">
        <v>49</v>
      </c>
      <c r="B52" s="18">
        <v>733168</v>
      </c>
      <c r="C52" s="9" t="s">
        <v>46</v>
      </c>
      <c r="D52" s="11" t="s">
        <v>21</v>
      </c>
      <c r="E52" s="11">
        <v>3</v>
      </c>
      <c r="F52" s="11">
        <v>3</v>
      </c>
      <c r="G52" s="11"/>
      <c r="H52" s="11">
        <v>20</v>
      </c>
      <c r="I52" s="11">
        <v>80</v>
      </c>
    </row>
    <row r="53" spans="1:9" ht="15" customHeight="1" x14ac:dyDescent="0.25">
      <c r="A53" s="18">
        <v>50</v>
      </c>
      <c r="B53" s="18">
        <v>733169</v>
      </c>
      <c r="C53" s="9" t="s">
        <v>47</v>
      </c>
      <c r="D53" s="11" t="s">
        <v>21</v>
      </c>
      <c r="E53" s="11">
        <v>3</v>
      </c>
      <c r="F53" s="11">
        <v>3</v>
      </c>
      <c r="G53" s="11"/>
      <c r="H53" s="11">
        <v>20</v>
      </c>
      <c r="I53" s="11">
        <v>80</v>
      </c>
    </row>
    <row r="54" spans="1:9" ht="15" customHeight="1" x14ac:dyDescent="0.25">
      <c r="A54" s="18">
        <v>51</v>
      </c>
      <c r="B54" s="18">
        <v>733170</v>
      </c>
      <c r="C54" s="9" t="s">
        <v>48</v>
      </c>
      <c r="D54" s="10" t="s">
        <v>87</v>
      </c>
      <c r="E54" s="11">
        <v>2</v>
      </c>
      <c r="F54" s="11">
        <v>2</v>
      </c>
      <c r="G54" s="11"/>
      <c r="H54" s="11"/>
      <c r="I54" s="11">
        <v>100</v>
      </c>
    </row>
    <row r="55" spans="1:9" ht="15" customHeight="1" x14ac:dyDescent="0.25">
      <c r="A55" s="18">
        <v>52</v>
      </c>
      <c r="B55" s="18">
        <v>735175</v>
      </c>
      <c r="C55" s="9" t="s">
        <v>49</v>
      </c>
      <c r="D55" s="11" t="s">
        <v>0</v>
      </c>
      <c r="E55" s="11">
        <v>1</v>
      </c>
      <c r="F55" s="11">
        <v>1</v>
      </c>
      <c r="G55" s="11"/>
      <c r="H55" s="11"/>
      <c r="I55" s="11">
        <v>100</v>
      </c>
    </row>
    <row r="56" spans="1:9" ht="15" customHeight="1" x14ac:dyDescent="0.25">
      <c r="A56" s="18">
        <v>53</v>
      </c>
      <c r="B56" s="18">
        <v>732172</v>
      </c>
      <c r="C56" s="9" t="s">
        <v>50</v>
      </c>
      <c r="D56" s="10" t="s">
        <v>87</v>
      </c>
      <c r="E56" s="11">
        <v>3</v>
      </c>
      <c r="F56" s="11">
        <v>4</v>
      </c>
      <c r="G56" s="11"/>
      <c r="H56" s="11"/>
      <c r="I56" s="11">
        <v>100</v>
      </c>
    </row>
    <row r="57" spans="1:9" ht="15" customHeight="1" x14ac:dyDescent="0.25">
      <c r="A57" s="18">
        <v>54</v>
      </c>
      <c r="B57" s="18">
        <v>732192</v>
      </c>
      <c r="C57" s="9" t="s">
        <v>51</v>
      </c>
      <c r="D57" s="11" t="s">
        <v>0</v>
      </c>
      <c r="E57" s="11">
        <v>2</v>
      </c>
      <c r="F57" s="11">
        <v>2</v>
      </c>
      <c r="G57" s="11"/>
      <c r="H57" s="11"/>
      <c r="I57" s="11">
        <v>100</v>
      </c>
    </row>
    <row r="58" spans="1:9" ht="15" customHeight="1" x14ac:dyDescent="0.25">
      <c r="A58" s="18">
        <v>55</v>
      </c>
      <c r="B58" s="18">
        <v>915180</v>
      </c>
      <c r="C58" s="9" t="s">
        <v>52</v>
      </c>
      <c r="D58" s="11" t="s">
        <v>0</v>
      </c>
      <c r="E58" s="11">
        <v>1</v>
      </c>
      <c r="F58" s="11">
        <v>1</v>
      </c>
      <c r="G58" s="11"/>
      <c r="H58" s="11"/>
      <c r="I58" s="11">
        <v>100</v>
      </c>
    </row>
    <row r="59" spans="1:9" ht="15" customHeight="1" x14ac:dyDescent="0.25">
      <c r="A59" s="18">
        <v>56</v>
      </c>
      <c r="B59" s="18">
        <v>912111</v>
      </c>
      <c r="C59" s="9" t="s">
        <v>53</v>
      </c>
      <c r="D59" s="11" t="s">
        <v>21</v>
      </c>
      <c r="E59" s="11">
        <v>1</v>
      </c>
      <c r="F59" s="11">
        <v>1</v>
      </c>
      <c r="G59" s="11"/>
      <c r="H59" s="11">
        <v>50</v>
      </c>
      <c r="I59" s="11">
        <v>50</v>
      </c>
    </row>
    <row r="60" spans="1:9" ht="24" customHeight="1" x14ac:dyDescent="0.25">
      <c r="A60" s="18">
        <v>57</v>
      </c>
      <c r="B60" s="18">
        <v>912112</v>
      </c>
      <c r="C60" s="8" t="s">
        <v>101</v>
      </c>
      <c r="D60" s="10" t="s">
        <v>92</v>
      </c>
      <c r="E60" s="12">
        <v>1</v>
      </c>
      <c r="F60" s="11">
        <v>1</v>
      </c>
      <c r="G60" s="11"/>
      <c r="H60" s="11">
        <v>90</v>
      </c>
      <c r="I60" s="11">
        <v>10</v>
      </c>
    </row>
    <row r="61" spans="1:9" x14ac:dyDescent="0.25">
      <c r="A61" s="18">
        <v>58</v>
      </c>
      <c r="B61" s="18">
        <v>730172</v>
      </c>
      <c r="C61" s="9" t="s">
        <v>55</v>
      </c>
      <c r="D61" s="11" t="s">
        <v>21</v>
      </c>
      <c r="E61" s="11">
        <v>2</v>
      </c>
      <c r="F61" s="11">
        <v>2</v>
      </c>
      <c r="G61" s="11"/>
      <c r="H61" s="11"/>
      <c r="I61" s="11">
        <v>100</v>
      </c>
    </row>
    <row r="62" spans="1:9" ht="23.25" customHeight="1" x14ac:dyDescent="0.25">
      <c r="A62" s="18">
        <v>59</v>
      </c>
      <c r="B62" s="18">
        <v>731114</v>
      </c>
      <c r="C62" s="9" t="s">
        <v>56</v>
      </c>
      <c r="D62" s="11" t="s">
        <v>0</v>
      </c>
      <c r="E62" s="11">
        <v>2</v>
      </c>
      <c r="F62" s="11">
        <v>2</v>
      </c>
      <c r="G62" s="11"/>
      <c r="H62" s="11"/>
      <c r="I62" s="11">
        <v>100</v>
      </c>
    </row>
    <row r="63" spans="1:9" ht="15" customHeight="1" x14ac:dyDescent="0.25">
      <c r="A63" s="18">
        <v>60</v>
      </c>
      <c r="B63" s="18">
        <v>731180</v>
      </c>
      <c r="C63" s="8" t="s">
        <v>57</v>
      </c>
      <c r="D63" s="11" t="s">
        <v>0</v>
      </c>
      <c r="E63" s="11">
        <v>3</v>
      </c>
      <c r="F63" s="11">
        <v>3</v>
      </c>
      <c r="G63" s="11"/>
      <c r="H63" s="11"/>
      <c r="I63" s="11">
        <v>100</v>
      </c>
    </row>
    <row r="64" spans="1:9" ht="15" customHeight="1" x14ac:dyDescent="0.25">
      <c r="A64" s="18">
        <v>61</v>
      </c>
      <c r="B64" s="18">
        <v>731111</v>
      </c>
      <c r="C64" s="9" t="s">
        <v>58</v>
      </c>
      <c r="D64" s="11" t="s">
        <v>0</v>
      </c>
      <c r="E64" s="11">
        <v>2</v>
      </c>
      <c r="F64" s="11">
        <v>2</v>
      </c>
      <c r="G64" s="11"/>
      <c r="H64" s="11"/>
      <c r="I64" s="11">
        <v>100</v>
      </c>
    </row>
    <row r="65" spans="1:11" ht="15" customHeight="1" x14ac:dyDescent="0.25">
      <c r="A65" s="18">
        <v>62</v>
      </c>
      <c r="B65" s="18">
        <v>735177</v>
      </c>
      <c r="C65" s="9" t="s">
        <v>59</v>
      </c>
      <c r="D65" s="10" t="s">
        <v>0</v>
      </c>
      <c r="E65" s="12">
        <v>1</v>
      </c>
      <c r="F65" s="11">
        <v>1</v>
      </c>
      <c r="G65" s="11"/>
      <c r="H65" s="11"/>
      <c r="I65" s="11">
        <v>100</v>
      </c>
    </row>
    <row r="66" spans="1:11" ht="15" customHeight="1" x14ac:dyDescent="0.25">
      <c r="A66" s="18">
        <v>63</v>
      </c>
      <c r="B66" s="18">
        <v>915187</v>
      </c>
      <c r="C66" s="9" t="s">
        <v>61</v>
      </c>
      <c r="D66" s="10" t="s">
        <v>91</v>
      </c>
      <c r="E66" s="12">
        <v>4</v>
      </c>
      <c r="F66" s="10">
        <v>4</v>
      </c>
      <c r="G66" s="11">
        <v>33</v>
      </c>
      <c r="H66" s="11">
        <v>33</v>
      </c>
      <c r="I66" s="11">
        <v>33</v>
      </c>
    </row>
    <row r="67" spans="1:11" ht="12" customHeight="1" x14ac:dyDescent="0.25">
      <c r="C67" s="8" t="s">
        <v>69</v>
      </c>
      <c r="D67" s="10" t="s">
        <v>106</v>
      </c>
      <c r="E67" s="10">
        <v>1</v>
      </c>
      <c r="F67" s="10">
        <v>3</v>
      </c>
      <c r="G67" s="11"/>
      <c r="H67" s="11"/>
      <c r="I67" s="11"/>
    </row>
    <row r="68" spans="1:11" ht="12.75" customHeight="1" x14ac:dyDescent="0.25">
      <c r="E68" s="31">
        <f>SUM(E4:E67)</f>
        <v>136</v>
      </c>
      <c r="F68" s="23">
        <f>SUM(F4:F67)</f>
        <v>162</v>
      </c>
      <c r="G68" s="23">
        <f>SUM(G4:G66)</f>
        <v>1749</v>
      </c>
      <c r="H68" s="23">
        <f>SUM(H4:H66)</f>
        <v>2954</v>
      </c>
      <c r="I68" s="23">
        <f>SUM(I4:I66)</f>
        <v>1594</v>
      </c>
      <c r="J68" s="23"/>
      <c r="K68" s="23"/>
    </row>
    <row r="69" spans="1:11" ht="11.25" customHeight="1" x14ac:dyDescent="0.25">
      <c r="F69" s="23"/>
      <c r="G69" s="25">
        <f>G68/63</f>
        <v>27.761904761904763</v>
      </c>
      <c r="H69" s="25">
        <f>H68/63</f>
        <v>46.888888888888886</v>
      </c>
      <c r="I69" s="25">
        <f>I68/63</f>
        <v>25.301587301587301</v>
      </c>
      <c r="J69" s="23" t="s">
        <v>74</v>
      </c>
      <c r="K69" s="25">
        <f>G69+H69+I69</f>
        <v>99.952380952380949</v>
      </c>
    </row>
  </sheetData>
  <phoneticPr fontId="8" type="noConversion"/>
  <hyperlinks>
    <hyperlink ref="C60" r:id="rId1" display="https://online.boku.ac.at/BOKUonline/lv.detail?clvnr=254927&amp;sprache=2"/>
  </hyperlinks>
  <pageMargins left="0.70866141732283472" right="0.70866141732283472" top="0.78740157480314965" bottom="0.78740157480314965" header="0.31496062992125984" footer="0.31496062992125984"/>
  <pageSetup paperSize="9" scale="7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B1" workbookViewId="0">
      <selection activeCell="L40" sqref="L40"/>
    </sheetView>
  </sheetViews>
  <sheetFormatPr baseColWidth="10" defaultColWidth="11.42578125" defaultRowHeight="11.25" x14ac:dyDescent="0.2"/>
  <cols>
    <col min="1" max="1" width="3.85546875" style="17" hidden="1" customWidth="1"/>
    <col min="2" max="2" width="13.85546875" style="17" bestFit="1" customWidth="1"/>
    <col min="3" max="3" width="39.7109375" style="17" customWidth="1"/>
    <col min="4" max="4" width="4.140625" style="17" bestFit="1" customWidth="1"/>
    <col min="5" max="5" width="7" style="17" customWidth="1"/>
    <col min="6" max="6" width="9.28515625" style="17" hidden="1" customWidth="1"/>
    <col min="7" max="7" width="8.7109375" style="17" hidden="1" customWidth="1"/>
    <col min="8" max="8" width="9.42578125" style="17" hidden="1" customWidth="1"/>
    <col min="9" max="10" width="7.140625" style="17" customWidth="1"/>
    <col min="11" max="11" width="13.7109375" style="17" customWidth="1"/>
    <col min="12" max="12" width="39.7109375" style="17" customWidth="1"/>
    <col min="13" max="14" width="11.42578125" style="17"/>
    <col min="15" max="15" width="11.42578125" style="22"/>
    <col min="16" max="17" width="28.85546875" style="17" customWidth="1"/>
    <col min="18" max="16384" width="11.42578125" style="17"/>
  </cols>
  <sheetData>
    <row r="1" spans="1:15" ht="20.25" x14ac:dyDescent="0.3">
      <c r="C1" s="29" t="s">
        <v>110</v>
      </c>
    </row>
    <row r="2" spans="1:15" ht="3.75" customHeight="1" x14ac:dyDescent="0.2"/>
    <row r="3" spans="1:15" ht="18.75" customHeight="1" x14ac:dyDescent="0.2"/>
    <row r="4" spans="1:15" ht="15" customHeight="1" x14ac:dyDescent="0.2"/>
    <row r="5" spans="1:15" s="26" customFormat="1" ht="15" customHeight="1" x14ac:dyDescent="0.2">
      <c r="C5" s="26" t="s">
        <v>85</v>
      </c>
      <c r="L5" s="26" t="s">
        <v>93</v>
      </c>
      <c r="O5" s="27"/>
    </row>
    <row r="6" spans="1:15" ht="15" customHeight="1" x14ac:dyDescent="0.2"/>
    <row r="7" spans="1:15" x14ac:dyDescent="0.2">
      <c r="B7" s="12" t="s">
        <v>86</v>
      </c>
      <c r="C7" s="16" t="s">
        <v>67</v>
      </c>
      <c r="D7" s="16" t="s">
        <v>68</v>
      </c>
      <c r="E7" s="16" t="s">
        <v>63</v>
      </c>
      <c r="F7" s="12" t="s">
        <v>64</v>
      </c>
      <c r="G7" s="12" t="s">
        <v>65</v>
      </c>
      <c r="H7" s="12" t="s">
        <v>66</v>
      </c>
      <c r="I7" s="12" t="s">
        <v>83</v>
      </c>
      <c r="J7" s="12"/>
      <c r="K7" s="12" t="s">
        <v>86</v>
      </c>
      <c r="L7" s="16" t="s">
        <v>67</v>
      </c>
      <c r="M7" s="16" t="s">
        <v>68</v>
      </c>
      <c r="N7" s="16" t="s">
        <v>63</v>
      </c>
      <c r="O7" s="12" t="s">
        <v>83</v>
      </c>
    </row>
    <row r="8" spans="1:15" x14ac:dyDescent="0.2">
      <c r="M8" s="18"/>
      <c r="N8" s="18"/>
      <c r="O8" s="20"/>
    </row>
    <row r="9" spans="1:15" ht="15" customHeight="1" x14ac:dyDescent="0.2">
      <c r="A9" s="18">
        <v>14</v>
      </c>
      <c r="B9" s="18">
        <v>914150</v>
      </c>
      <c r="C9" s="9" t="s">
        <v>13</v>
      </c>
      <c r="D9" s="13" t="s">
        <v>14</v>
      </c>
      <c r="E9" s="14">
        <v>2</v>
      </c>
      <c r="F9" s="14">
        <v>0</v>
      </c>
      <c r="G9" s="14">
        <v>90</v>
      </c>
      <c r="H9" s="14">
        <v>10</v>
      </c>
      <c r="I9" s="32">
        <v>2</v>
      </c>
      <c r="K9" s="19">
        <v>914150</v>
      </c>
      <c r="L9" s="9" t="s">
        <v>13</v>
      </c>
      <c r="M9" s="10" t="s">
        <v>87</v>
      </c>
      <c r="N9" s="11">
        <v>2</v>
      </c>
      <c r="O9" s="20">
        <v>2</v>
      </c>
    </row>
    <row r="10" spans="1:15" ht="25.5" customHeight="1" x14ac:dyDescent="0.2">
      <c r="A10" s="18">
        <v>19</v>
      </c>
      <c r="B10" s="18">
        <v>912113</v>
      </c>
      <c r="C10" s="15" t="s">
        <v>88</v>
      </c>
      <c r="D10" s="14" t="s">
        <v>19</v>
      </c>
      <c r="E10" s="14">
        <v>3</v>
      </c>
      <c r="F10" s="14"/>
      <c r="G10" s="14">
        <v>100</v>
      </c>
      <c r="H10" s="14"/>
      <c r="I10" s="32">
        <v>2</v>
      </c>
      <c r="K10" s="19">
        <v>912113</v>
      </c>
      <c r="L10" s="8" t="s">
        <v>18</v>
      </c>
      <c r="M10" s="11" t="s">
        <v>19</v>
      </c>
      <c r="N10" s="11">
        <v>3</v>
      </c>
      <c r="O10" s="20">
        <v>2</v>
      </c>
    </row>
    <row r="11" spans="1:15" ht="25.5" customHeight="1" x14ac:dyDescent="0.2">
      <c r="A11" s="18">
        <v>20</v>
      </c>
      <c r="B11" s="18">
        <v>916110</v>
      </c>
      <c r="C11" s="15" t="s">
        <v>89</v>
      </c>
      <c r="D11" s="14" t="s">
        <v>0</v>
      </c>
      <c r="E11" s="14">
        <v>3</v>
      </c>
      <c r="F11" s="14">
        <v>5</v>
      </c>
      <c r="G11" s="14">
        <v>90</v>
      </c>
      <c r="H11" s="14">
        <v>5</v>
      </c>
      <c r="I11" s="32">
        <v>2</v>
      </c>
      <c r="K11" s="19">
        <v>916110</v>
      </c>
      <c r="L11" s="8" t="s">
        <v>73</v>
      </c>
      <c r="M11" s="11" t="s">
        <v>0</v>
      </c>
      <c r="N11" s="11">
        <v>3</v>
      </c>
      <c r="O11" s="20">
        <v>2</v>
      </c>
    </row>
    <row r="12" spans="1:15" ht="15" customHeight="1" x14ac:dyDescent="0.2">
      <c r="A12" s="18">
        <v>21</v>
      </c>
      <c r="B12" s="16">
        <v>912110</v>
      </c>
      <c r="C12" s="15" t="s">
        <v>97</v>
      </c>
      <c r="D12" s="13" t="s">
        <v>90</v>
      </c>
      <c r="E12" s="13">
        <v>12</v>
      </c>
      <c r="F12" s="14"/>
      <c r="G12" s="14">
        <v>100</v>
      </c>
      <c r="H12" s="14"/>
      <c r="I12" s="32">
        <v>2</v>
      </c>
      <c r="K12" s="19">
        <v>912110</v>
      </c>
      <c r="L12" s="8" t="s">
        <v>72</v>
      </c>
      <c r="M12" s="10" t="s">
        <v>75</v>
      </c>
      <c r="N12" s="10">
        <v>2</v>
      </c>
      <c r="O12" s="20">
        <v>2</v>
      </c>
    </row>
    <row r="13" spans="1:15" ht="15" customHeight="1" x14ac:dyDescent="0.2">
      <c r="A13" s="18">
        <v>35</v>
      </c>
      <c r="B13" s="18">
        <v>915185</v>
      </c>
      <c r="C13" s="15" t="s">
        <v>99</v>
      </c>
      <c r="D13" s="14" t="s">
        <v>8</v>
      </c>
      <c r="E13" s="14">
        <v>2</v>
      </c>
      <c r="F13" s="14">
        <v>70</v>
      </c>
      <c r="G13" s="14">
        <v>15</v>
      </c>
      <c r="H13" s="14">
        <v>15</v>
      </c>
      <c r="I13" s="32">
        <v>2</v>
      </c>
      <c r="K13" s="19">
        <v>915185</v>
      </c>
      <c r="L13" s="8" t="s">
        <v>100</v>
      </c>
      <c r="M13" s="11" t="s">
        <v>8</v>
      </c>
      <c r="N13" s="11">
        <v>2</v>
      </c>
      <c r="O13" s="11">
        <v>2</v>
      </c>
    </row>
    <row r="14" spans="1:15" ht="15" customHeight="1" x14ac:dyDescent="0.2">
      <c r="A14" s="18">
        <v>36</v>
      </c>
      <c r="B14" s="18">
        <v>857138</v>
      </c>
      <c r="C14" s="15" t="s">
        <v>33</v>
      </c>
      <c r="D14" s="13" t="s">
        <v>0</v>
      </c>
      <c r="E14" s="14">
        <v>1</v>
      </c>
      <c r="F14" s="14">
        <v>80</v>
      </c>
      <c r="G14" s="14">
        <v>10</v>
      </c>
      <c r="H14" s="14">
        <v>10</v>
      </c>
      <c r="I14" s="32">
        <v>1</v>
      </c>
      <c r="K14" s="57" t="s">
        <v>78</v>
      </c>
      <c r="L14" s="53" t="s">
        <v>33</v>
      </c>
      <c r="M14" s="54" t="s">
        <v>21</v>
      </c>
      <c r="N14" s="55">
        <v>2</v>
      </c>
      <c r="O14" s="56">
        <v>2</v>
      </c>
    </row>
    <row r="15" spans="1:15" ht="15" customHeight="1" x14ac:dyDescent="0.2">
      <c r="A15" s="18"/>
      <c r="B15" s="16">
        <v>857139</v>
      </c>
      <c r="C15" s="15" t="s">
        <v>33</v>
      </c>
      <c r="D15" s="13" t="s">
        <v>4</v>
      </c>
      <c r="E15" s="14">
        <v>1</v>
      </c>
      <c r="F15" s="14"/>
      <c r="G15" s="14"/>
      <c r="H15" s="14"/>
      <c r="I15" s="32">
        <v>1</v>
      </c>
      <c r="K15" s="57"/>
      <c r="L15" s="53"/>
      <c r="M15" s="54"/>
      <c r="N15" s="55"/>
      <c r="O15" s="56"/>
    </row>
    <row r="16" spans="1:15" ht="15" customHeight="1" x14ac:dyDescent="0.2">
      <c r="A16" s="18">
        <v>42</v>
      </c>
      <c r="B16" s="16">
        <v>891170</v>
      </c>
      <c r="C16" s="15" t="s">
        <v>38</v>
      </c>
      <c r="D16" s="13" t="s">
        <v>4</v>
      </c>
      <c r="E16" s="14">
        <v>2</v>
      </c>
      <c r="F16" s="14">
        <v>70</v>
      </c>
      <c r="G16" s="14">
        <v>30</v>
      </c>
      <c r="H16" s="14"/>
      <c r="I16" s="32">
        <v>1</v>
      </c>
      <c r="K16" s="21">
        <v>891170</v>
      </c>
      <c r="L16" s="8" t="s">
        <v>39</v>
      </c>
      <c r="M16" s="11" t="s">
        <v>4</v>
      </c>
      <c r="N16" s="11">
        <v>2</v>
      </c>
      <c r="O16" s="20">
        <v>1</v>
      </c>
    </row>
    <row r="17" spans="1:16" ht="24" customHeight="1" x14ac:dyDescent="0.2">
      <c r="A17" s="18">
        <v>57</v>
      </c>
      <c r="B17" s="18">
        <v>912112</v>
      </c>
      <c r="C17" s="15" t="s">
        <v>98</v>
      </c>
      <c r="D17" s="13" t="s">
        <v>54</v>
      </c>
      <c r="E17" s="14">
        <v>1</v>
      </c>
      <c r="F17" s="14"/>
      <c r="G17" s="14">
        <v>90</v>
      </c>
      <c r="H17" s="14">
        <v>10</v>
      </c>
      <c r="I17" s="32">
        <v>1</v>
      </c>
      <c r="K17" s="19">
        <v>912112</v>
      </c>
      <c r="L17" s="8" t="s">
        <v>101</v>
      </c>
      <c r="M17" s="10" t="s">
        <v>92</v>
      </c>
      <c r="N17" s="11">
        <v>1</v>
      </c>
      <c r="O17" s="20">
        <v>1</v>
      </c>
    </row>
    <row r="18" spans="1:16" ht="15" customHeight="1" x14ac:dyDescent="0.2">
      <c r="A18" s="18">
        <v>60</v>
      </c>
      <c r="B18" s="18">
        <v>731180</v>
      </c>
      <c r="C18" s="15" t="s">
        <v>96</v>
      </c>
      <c r="D18" s="14" t="s">
        <v>0</v>
      </c>
      <c r="E18" s="14">
        <v>3</v>
      </c>
      <c r="F18" s="14"/>
      <c r="G18" s="14"/>
      <c r="H18" s="14">
        <v>100</v>
      </c>
      <c r="I18" s="32">
        <v>3</v>
      </c>
      <c r="K18" s="19">
        <v>731180</v>
      </c>
      <c r="L18" s="8" t="s">
        <v>57</v>
      </c>
      <c r="M18" s="11" t="s">
        <v>0</v>
      </c>
      <c r="N18" s="11">
        <v>3</v>
      </c>
      <c r="O18" s="20">
        <v>3</v>
      </c>
    </row>
    <row r="19" spans="1:16" ht="15" customHeight="1" x14ac:dyDescent="0.2">
      <c r="A19" s="18">
        <v>62</v>
      </c>
      <c r="B19" s="16">
        <v>735177</v>
      </c>
      <c r="C19" s="15" t="s">
        <v>59</v>
      </c>
      <c r="D19" s="13" t="s">
        <v>60</v>
      </c>
      <c r="E19" s="13">
        <v>1</v>
      </c>
      <c r="F19" s="14"/>
      <c r="G19" s="14"/>
      <c r="H19" s="14">
        <v>100</v>
      </c>
      <c r="I19" s="32">
        <v>1</v>
      </c>
      <c r="K19" s="19">
        <v>735177</v>
      </c>
      <c r="L19" s="9" t="s">
        <v>59</v>
      </c>
      <c r="M19" s="10" t="s">
        <v>0</v>
      </c>
      <c r="N19" s="11">
        <v>1</v>
      </c>
      <c r="O19" s="20">
        <v>1</v>
      </c>
    </row>
    <row r="20" spans="1:16" ht="15" customHeight="1" x14ac:dyDescent="0.2">
      <c r="A20" s="18">
        <v>63</v>
      </c>
      <c r="B20" s="44">
        <v>915187</v>
      </c>
      <c r="C20" s="47" t="s">
        <v>61</v>
      </c>
      <c r="D20" s="50" t="s">
        <v>62</v>
      </c>
      <c r="E20" s="50">
        <v>14</v>
      </c>
      <c r="F20" s="14">
        <v>33</v>
      </c>
      <c r="G20" s="14">
        <v>33</v>
      </c>
      <c r="H20" s="14">
        <v>33</v>
      </c>
      <c r="I20" s="41">
        <v>4</v>
      </c>
      <c r="K20" s="19">
        <v>915187</v>
      </c>
      <c r="L20" s="9" t="s">
        <v>61</v>
      </c>
      <c r="M20" s="10" t="s">
        <v>91</v>
      </c>
      <c r="N20" s="10">
        <v>4</v>
      </c>
      <c r="O20" s="20">
        <v>4</v>
      </c>
    </row>
    <row r="21" spans="1:16" ht="15" customHeight="1" x14ac:dyDescent="0.2">
      <c r="A21" s="17">
        <v>1</v>
      </c>
      <c r="B21" s="45"/>
      <c r="C21" s="48"/>
      <c r="D21" s="51"/>
      <c r="E21" s="51"/>
      <c r="F21" s="14"/>
      <c r="G21" s="14"/>
      <c r="H21" s="14"/>
      <c r="I21" s="42"/>
      <c r="K21" s="19" t="s">
        <v>94</v>
      </c>
      <c r="L21" s="8" t="s">
        <v>107</v>
      </c>
      <c r="M21" s="10" t="s">
        <v>0</v>
      </c>
      <c r="N21" s="10">
        <v>1</v>
      </c>
      <c r="O21" s="20">
        <v>1</v>
      </c>
    </row>
    <row r="22" spans="1:16" ht="12.75" customHeight="1" x14ac:dyDescent="0.2">
      <c r="A22" s="18">
        <v>23</v>
      </c>
      <c r="B22" s="45"/>
      <c r="C22" s="48"/>
      <c r="D22" s="51"/>
      <c r="E22" s="51"/>
      <c r="F22" s="14">
        <v>33</v>
      </c>
      <c r="G22" s="14">
        <v>33</v>
      </c>
      <c r="H22" s="14">
        <v>33</v>
      </c>
      <c r="I22" s="42"/>
      <c r="K22" s="21" t="s">
        <v>95</v>
      </c>
      <c r="L22" s="8" t="s">
        <v>71</v>
      </c>
      <c r="M22" s="10" t="s">
        <v>22</v>
      </c>
      <c r="N22" s="10">
        <v>12</v>
      </c>
      <c r="O22" s="28">
        <v>2</v>
      </c>
      <c r="P22" s="17" t="s">
        <v>105</v>
      </c>
    </row>
    <row r="23" spans="1:16" ht="22.5" customHeight="1" x14ac:dyDescent="0.2">
      <c r="B23" s="46"/>
      <c r="C23" s="49"/>
      <c r="D23" s="52"/>
      <c r="E23" s="52"/>
      <c r="I23" s="43"/>
      <c r="K23" s="35" t="s">
        <v>103</v>
      </c>
      <c r="L23" s="30" t="s">
        <v>108</v>
      </c>
      <c r="M23" s="22" t="s">
        <v>103</v>
      </c>
      <c r="N23" s="22">
        <v>7</v>
      </c>
      <c r="O23" s="36" t="s">
        <v>103</v>
      </c>
    </row>
    <row r="24" spans="1:16" x14ac:dyDescent="0.2">
      <c r="I24" s="33"/>
    </row>
    <row r="25" spans="1:16" ht="12" customHeight="1" x14ac:dyDescent="0.2">
      <c r="A25" s="18"/>
      <c r="B25" s="18"/>
      <c r="C25" s="15" t="s">
        <v>104</v>
      </c>
      <c r="D25" s="14"/>
      <c r="E25" s="14"/>
      <c r="F25" s="14"/>
      <c r="G25" s="14"/>
      <c r="H25" s="14"/>
      <c r="I25" s="32"/>
      <c r="K25" s="21" t="s">
        <v>95</v>
      </c>
      <c r="L25" s="8" t="s">
        <v>69</v>
      </c>
      <c r="M25" s="10" t="s">
        <v>106</v>
      </c>
      <c r="N25" s="10">
        <v>3</v>
      </c>
      <c r="O25" s="28">
        <v>1</v>
      </c>
    </row>
    <row r="26" spans="1:16" x14ac:dyDescent="0.2">
      <c r="I26" s="33"/>
    </row>
    <row r="27" spans="1:16" x14ac:dyDescent="0.2">
      <c r="I27" s="33"/>
    </row>
    <row r="28" spans="1:16" x14ac:dyDescent="0.2">
      <c r="E28" s="17">
        <f>SUM(E9:E23)</f>
        <v>45</v>
      </c>
      <c r="F28" s="17">
        <f>SUM(F9:F23)</f>
        <v>291</v>
      </c>
      <c r="G28" s="17">
        <f>SUM(G9:G23)</f>
        <v>591</v>
      </c>
      <c r="H28" s="17">
        <f>SUM(H9:H23)</f>
        <v>316</v>
      </c>
      <c r="I28" s="33">
        <f>SUM(I9:I23)</f>
        <v>22</v>
      </c>
      <c r="N28" s="17">
        <f>SUM(N9:N23)</f>
        <v>45</v>
      </c>
      <c r="O28" s="33">
        <f>SUM(O9:O23)</f>
        <v>25</v>
      </c>
    </row>
    <row r="31" spans="1:16" x14ac:dyDescent="0.2">
      <c r="B31" s="34"/>
      <c r="C31" s="17" t="s">
        <v>111</v>
      </c>
      <c r="L31" s="37" t="s">
        <v>114</v>
      </c>
    </row>
    <row r="32" spans="1:16" x14ac:dyDescent="0.2">
      <c r="L32" s="38" t="s">
        <v>119</v>
      </c>
      <c r="M32" s="39"/>
      <c r="N32" s="39"/>
      <c r="O32" s="40"/>
    </row>
    <row r="33" spans="12:15" x14ac:dyDescent="0.2">
      <c r="L33" s="17" t="s">
        <v>112</v>
      </c>
    </row>
    <row r="34" spans="12:15" x14ac:dyDescent="0.2">
      <c r="L34" s="17" t="s">
        <v>113</v>
      </c>
    </row>
    <row r="35" spans="12:15" x14ac:dyDescent="0.2">
      <c r="L35" s="17" t="s">
        <v>117</v>
      </c>
    </row>
    <row r="36" spans="12:15" x14ac:dyDescent="0.2">
      <c r="L36" s="17" t="s">
        <v>115</v>
      </c>
      <c r="O36" s="17"/>
    </row>
    <row r="37" spans="12:15" x14ac:dyDescent="0.2">
      <c r="L37" s="17" t="s">
        <v>118</v>
      </c>
    </row>
    <row r="38" spans="12:15" x14ac:dyDescent="0.2">
      <c r="L38" s="17" t="s">
        <v>116</v>
      </c>
    </row>
  </sheetData>
  <mergeCells count="10">
    <mergeCell ref="L14:L15"/>
    <mergeCell ref="M14:M15"/>
    <mergeCell ref="N14:N15"/>
    <mergeCell ref="O14:O15"/>
    <mergeCell ref="K14:K15"/>
    <mergeCell ref="I20:I23"/>
    <mergeCell ref="B20:B23"/>
    <mergeCell ref="C20:C23"/>
    <mergeCell ref="D20:D23"/>
    <mergeCell ref="E20:E23"/>
  </mergeCells>
  <phoneticPr fontId="8" type="noConversion"/>
  <hyperlinks>
    <hyperlink ref="L17" r:id="rId1" display="https://online.boku.ac.at/BOKUonline/lv.detail?clvnr=254927&amp;sprache=2"/>
  </hyperlinks>
  <pageMargins left="0.70866141732283472" right="0.70866141732283472" top="0.78740157480314965" bottom="0.78740157480314965" header="0.31496062992125984" footer="0.31496062992125984"/>
  <pageSetup paperSize="9" scale="7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8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"/>
  <sheetViews>
    <sheetView workbookViewId="0">
      <selection activeCell="A4" sqref="A4:I5"/>
    </sheetView>
  </sheetViews>
  <sheetFormatPr baseColWidth="10" defaultColWidth="11.42578125" defaultRowHeight="15" x14ac:dyDescent="0.25"/>
  <sheetData>
    <row r="4" spans="1:9" ht="18.75" x14ac:dyDescent="0.3">
      <c r="A4" s="1" t="s">
        <v>79</v>
      </c>
      <c r="B4" s="2"/>
      <c r="C4" s="3"/>
      <c r="D4" s="3"/>
      <c r="E4" s="3"/>
      <c r="F4" s="4" t="s">
        <v>80</v>
      </c>
      <c r="G4" s="3"/>
      <c r="H4" s="3"/>
      <c r="I4" s="3"/>
    </row>
    <row r="5" spans="1:9" ht="27" x14ac:dyDescent="0.25">
      <c r="A5" s="5" t="s">
        <v>81</v>
      </c>
      <c r="B5" s="6" t="s">
        <v>82</v>
      </c>
      <c r="C5" s="6" t="s">
        <v>83</v>
      </c>
      <c r="D5" s="6" t="s">
        <v>63</v>
      </c>
      <c r="E5" s="3"/>
      <c r="F5" s="7" t="s">
        <v>84</v>
      </c>
      <c r="G5" s="6" t="s">
        <v>82</v>
      </c>
      <c r="H5" s="6" t="s">
        <v>83</v>
      </c>
      <c r="I5" s="6" t="s">
        <v>63</v>
      </c>
    </row>
  </sheetData>
  <phoneticPr fontId="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Liste Änderungen</vt:lpstr>
      <vt:lpstr>Äquivalenzliste</vt:lpstr>
      <vt:lpstr>Tabelle2</vt:lpstr>
      <vt:lpstr>Tabelle3</vt:lpstr>
    </vt:vector>
  </TitlesOfParts>
  <Company>Universität für Bodenkultur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Putz</dc:creator>
  <cp:lastModifiedBy>Windows-Benutzer</cp:lastModifiedBy>
  <cp:lastPrinted>2011-10-17T13:12:00Z</cp:lastPrinted>
  <dcterms:created xsi:type="dcterms:W3CDTF">2011-03-24T07:50:42Z</dcterms:created>
  <dcterms:modified xsi:type="dcterms:W3CDTF">2018-05-02T10:54:16Z</dcterms:modified>
</cp:coreProperties>
</file>