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0" windowWidth="12120" windowHeight="9060" activeTab="0"/>
  </bookViews>
  <sheets>
    <sheet name="Studyplan" sheetId="1" r:id="rId1"/>
  </sheets>
  <definedNames>
    <definedName name="_xlnm.Print_Area" localSheetId="0">'Studyplan'!$A$1:$H$136</definedName>
  </definedNames>
  <calcPr fullCalcOnLoad="1"/>
</workbook>
</file>

<file path=xl/sharedStrings.xml><?xml version="1.0" encoding="utf-8"?>
<sst xmlns="http://schemas.openxmlformats.org/spreadsheetml/2006/main" count="138" uniqueCount="78">
  <si>
    <t>BOKU</t>
  </si>
  <si>
    <t>Course</t>
  </si>
  <si>
    <t>Course ID</t>
  </si>
  <si>
    <t>Possible Impacts of Climate Change on Water Resources</t>
  </si>
  <si>
    <t>Environmental Risk Analysis and Management</t>
  </si>
  <si>
    <t>Signature of Student / Date</t>
  </si>
  <si>
    <t>Master Thesis (30 ECTS)</t>
  </si>
  <si>
    <t>Official Confirmation / Date</t>
  </si>
  <si>
    <t>LIFE</t>
  </si>
  <si>
    <t>Environmental Management in Europe</t>
  </si>
  <si>
    <t>TOTAL</t>
  </si>
  <si>
    <t>Master thesis and seminar</t>
  </si>
  <si>
    <t xml:space="preserve">NAME: </t>
  </si>
  <si>
    <t xml:space="preserve">Student ID BOKU: </t>
  </si>
  <si>
    <t>Host University:</t>
  </si>
  <si>
    <t xml:space="preserve">Field of Specialisation:  </t>
  </si>
  <si>
    <t xml:space="preserve">Start of Programme: </t>
  </si>
  <si>
    <t xml:space="preserve">Estimated Graduation: </t>
  </si>
  <si>
    <t xml:space="preserve">Remote Sensing and GIS in Natural Resource Management </t>
  </si>
  <si>
    <t>Remote Sensing and GIS in Natural Resource Management (UE)</t>
  </si>
  <si>
    <t xml:space="preserve">Institutions and Policies of the EU (Introduction to the Law and Policies of the European Union)                                                                              </t>
  </si>
  <si>
    <t xml:space="preserve">Multiple Criteria Decisions Making in Natural Resource Management)                                                                                        </t>
  </si>
  <si>
    <t xml:space="preserve">Technology Assessment </t>
  </si>
  <si>
    <t>Comp.</t>
  </si>
  <si>
    <t>Environmental Chemistry</t>
  </si>
  <si>
    <t>Sediment Regime and River Morphology</t>
  </si>
  <si>
    <t>Project Management</t>
  </si>
  <si>
    <t>Valuation Methods for Natural Resources</t>
  </si>
  <si>
    <t>Free elective lecture</t>
  </si>
  <si>
    <t>In-situ treatment of polluted soils and sediments: phytoremediation, in-situ fixation and attenuation techniques</t>
  </si>
  <si>
    <t>Soil properties and processes for ecological engineering</t>
  </si>
  <si>
    <t>Specialisation I: Soil Resources and Land Use (min 30 ECTS)</t>
  </si>
  <si>
    <t>Specialisation I: Water Resources (min 30 ECTS)</t>
  </si>
  <si>
    <t>Biodiversity and conservation of mountain forests</t>
  </si>
  <si>
    <t>Comp. = Compulsory Courses</t>
  </si>
  <si>
    <t>Specialisation I: Ecosystems and Biodiversity (min 30 ECTS)</t>
  </si>
  <si>
    <t>Climate Change Impacts, Adaptation and Mitigation</t>
  </si>
  <si>
    <r>
      <t xml:space="preserve">Specialisation II: </t>
    </r>
    <r>
      <rPr>
        <b/>
        <sz val="12"/>
        <color indexed="10"/>
        <rFont val="Arial"/>
        <family val="2"/>
      </rPr>
      <t>XXX</t>
    </r>
    <r>
      <rPr>
        <b/>
        <sz val="12"/>
        <rFont val="Arial"/>
        <family val="2"/>
      </rPr>
      <t xml:space="preserve"> (min 30 ECTS)</t>
    </r>
  </si>
  <si>
    <t>XXX</t>
  </si>
  <si>
    <t>OR:</t>
  </si>
  <si>
    <t xml:space="preserve">Please fill in a form adding the amounts of ECTS from Basic Semester, Specialisation 1, and Master Thesis </t>
  </si>
  <si>
    <t>Please fill in a form adding the amounts of ECTS from Specialisation 2, Master Thesis and Master Thesis Seminar</t>
  </si>
  <si>
    <t>Home University: BOKU</t>
  </si>
  <si>
    <t>Please fill in the course number and the title of the Free elective course that you take.</t>
  </si>
  <si>
    <t>Specialisation I: Climate Change (min 30 ECTS - sum of BOKU and LIFE ECTS)</t>
  </si>
  <si>
    <t>Please fill in the titles and the ECTS of the courses of the Specialisation you chose at your Host University</t>
  </si>
  <si>
    <t>Water Resources Management in Developing Co-operation</t>
  </si>
  <si>
    <t>Industrial Water Management</t>
  </si>
  <si>
    <t>Soil-bioengineering techniques (slopes and gullies)</t>
  </si>
  <si>
    <t>Biology, Chemistry and Microbiology for Civil Engineering</t>
  </si>
  <si>
    <t>Biocultural Diversity in Rural Landscapes</t>
  </si>
  <si>
    <t>Basic Semester (min 30 ECTS)</t>
  </si>
  <si>
    <t>Please fill in a form adding the amounts of ECTS from the Climate Change Courses done at LIFE OR delete this line</t>
  </si>
  <si>
    <t>Please delete all lines of the courses (whole lines), you do not take.</t>
  </si>
  <si>
    <t>offered only every second year</t>
  </si>
  <si>
    <t>Mountain Hazard Processes</t>
  </si>
  <si>
    <t>Please delete all Specialisation I blocks except the one you want to choose. Within the remaining block, please delete all lines (whole lines) of the courses you do not take.</t>
  </si>
  <si>
    <t>Application of GIS in Hydrology and Water Management</t>
  </si>
  <si>
    <t>Physical and Selected Chemical Methods of Soil Analysis</t>
  </si>
  <si>
    <t>Ecologically Oriented Methods and Monitoring in River Engineering</t>
  </si>
  <si>
    <t xml:space="preserve">Atmospheric Pollution and Climate Change </t>
  </si>
  <si>
    <t>Globalisation and Rural Development</t>
  </si>
  <si>
    <t>Water Supply and Wastewater Treatment*</t>
  </si>
  <si>
    <t>* Requirement for 811358 (Water Resources)</t>
  </si>
  <si>
    <t>Planning and Design in Water Supply and Wastewater Treatment**</t>
  </si>
  <si>
    <t>** 811356 is required (Basic)</t>
  </si>
  <si>
    <t>Mountain risk engineering</t>
  </si>
  <si>
    <t>Lecture Series in Soil, Water and Atmosphere</t>
  </si>
  <si>
    <t>Global Waste Management II</t>
  </si>
  <si>
    <t>Mountain Risk Engineering</t>
  </si>
  <si>
    <t>Risk Management by Soil Protection and Remediation</t>
  </si>
  <si>
    <t>Protection and mitigation measures against natural hazards</t>
  </si>
  <si>
    <t>UCPH e-learning</t>
  </si>
  <si>
    <t>Soil Protection</t>
  </si>
  <si>
    <t>Agroforestry in Mountain Regions</t>
  </si>
  <si>
    <r>
      <t xml:space="preserve">Individual Course Plan
</t>
    </r>
    <r>
      <rPr>
        <b/>
        <sz val="10"/>
        <rFont val="Arial"/>
        <family val="2"/>
      </rPr>
      <t>Learning Agreement</t>
    </r>
    <r>
      <rPr>
        <b/>
        <sz val="12"/>
        <rFont val="Arial"/>
        <family val="2"/>
      </rPr>
      <t xml:space="preserve">
ENVEURO (2013)</t>
    </r>
  </si>
  <si>
    <r>
      <t xml:space="preserve">Soil Fertility and Soil Ecology in Organic </t>
    </r>
    <r>
      <rPr>
        <b/>
        <sz val="10"/>
        <color indexed="10"/>
        <rFont val="Arial"/>
        <family val="2"/>
      </rPr>
      <t>Agriculture</t>
    </r>
  </si>
  <si>
    <t>Soil fertility and soil ecology in organic agriculture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</si>
</sst>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[$-C07]dddd\,\ dd\.\ mmmm\ yyyy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5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6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1" borderId="9" applyNumberFormat="0" applyAlignment="0" applyProtection="0"/>
  </cellStyleXfs>
  <cellXfs count="147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32" borderId="0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5" fillId="0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2" fillId="0" borderId="0" xfId="47" applyFont="1" applyAlignment="1" applyProtection="1">
      <alignment vertical="center"/>
      <protection/>
    </xf>
    <xf numFmtId="0" fontId="12" fillId="0" borderId="0" xfId="47" applyFont="1" applyAlignment="1" applyProtection="1">
      <alignment vertical="center"/>
      <protection/>
    </xf>
    <xf numFmtId="0" fontId="5" fillId="0" borderId="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34" borderId="0" xfId="0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0" fillId="32" borderId="0" xfId="0" applyFont="1" applyFill="1" applyAlignment="1">
      <alignment vertical="center"/>
    </xf>
    <xf numFmtId="0" fontId="14" fillId="32" borderId="0" xfId="0" applyFont="1" applyFill="1" applyAlignment="1">
      <alignment/>
    </xf>
    <xf numFmtId="0" fontId="7" fillId="32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32" borderId="13" xfId="0" applyFont="1" applyFill="1" applyBorder="1" applyAlignment="1">
      <alignment vertical="top"/>
    </xf>
    <xf numFmtId="0" fontId="0" fillId="32" borderId="0" xfId="0" applyFont="1" applyFill="1" applyAlignment="1">
      <alignment vertical="top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1"/>
  <sheetViews>
    <sheetView tabSelected="1" zoomScale="130" zoomScaleNormal="130" zoomScaleSheetLayoutView="100" zoomScalePageLayoutView="0" workbookViewId="0" topLeftCell="B103">
      <selection activeCell="D126" sqref="D126"/>
    </sheetView>
  </sheetViews>
  <sheetFormatPr defaultColWidth="11.421875" defaultRowHeight="12.75"/>
  <cols>
    <col min="1" max="1" width="11.421875" style="2" customWidth="1"/>
    <col min="2" max="2" width="7.140625" style="2" customWidth="1"/>
    <col min="3" max="3" width="12.7109375" style="5" customWidth="1"/>
    <col min="4" max="4" width="64.421875" style="6" customWidth="1"/>
    <col min="5" max="7" width="8.7109375" style="5" customWidth="1"/>
    <col min="8" max="8" width="11.421875" style="5" customWidth="1"/>
    <col min="9" max="16384" width="11.421875" style="2" customWidth="1"/>
  </cols>
  <sheetData>
    <row r="1" spans="1:14" ht="53.25" customHeight="1">
      <c r="A1" s="144" t="s">
        <v>75</v>
      </c>
      <c r="B1" s="145"/>
      <c r="C1" s="145"/>
      <c r="D1" s="145"/>
      <c r="E1" s="145"/>
      <c r="F1" s="145"/>
      <c r="G1" s="145"/>
      <c r="H1" s="145"/>
      <c r="I1" s="1"/>
      <c r="J1" s="1"/>
      <c r="K1" s="1"/>
      <c r="L1" s="1"/>
      <c r="M1" s="1"/>
      <c r="N1" s="1"/>
    </row>
    <row r="2" spans="1:10" ht="48.75" customHeight="1">
      <c r="A2" s="144" t="s">
        <v>12</v>
      </c>
      <c r="B2" s="144"/>
      <c r="C2" s="144"/>
      <c r="D2" s="144"/>
      <c r="E2" s="144"/>
      <c r="F2" s="144"/>
      <c r="G2" s="144"/>
      <c r="H2" s="144"/>
      <c r="I2" s="1"/>
      <c r="J2" s="1"/>
    </row>
    <row r="3" spans="1:11" ht="28.5" customHeight="1">
      <c r="A3" s="146" t="s">
        <v>13</v>
      </c>
      <c r="B3" s="146"/>
      <c r="C3" s="146"/>
      <c r="D3" s="146"/>
      <c r="E3" s="146"/>
      <c r="F3" s="146"/>
      <c r="G3" s="146"/>
      <c r="H3" s="146"/>
      <c r="I3" s="1"/>
      <c r="J3" s="1"/>
      <c r="K3" s="1"/>
    </row>
    <row r="4" spans="1:8" ht="15.75" customHeight="1">
      <c r="A4" s="3"/>
      <c r="B4" s="143" t="s">
        <v>42</v>
      </c>
      <c r="C4" s="143"/>
      <c r="D4" s="143"/>
      <c r="E4" s="143"/>
      <c r="F4" s="143"/>
      <c r="G4" s="143"/>
      <c r="H4" s="3"/>
    </row>
    <row r="5" spans="1:9" ht="15.75" customHeight="1">
      <c r="A5" s="3"/>
      <c r="B5" s="143" t="s">
        <v>14</v>
      </c>
      <c r="C5" s="143"/>
      <c r="D5" s="143"/>
      <c r="E5" s="143"/>
      <c r="F5" s="143"/>
      <c r="G5" s="143"/>
      <c r="H5" s="3"/>
      <c r="I5" s="11"/>
    </row>
    <row r="6" spans="1:9" ht="15.75" customHeight="1">
      <c r="A6" s="3"/>
      <c r="B6" s="143" t="s">
        <v>15</v>
      </c>
      <c r="C6" s="143"/>
      <c r="D6" s="143"/>
      <c r="E6" s="143"/>
      <c r="F6" s="143"/>
      <c r="G6" s="143"/>
      <c r="H6" s="94"/>
      <c r="I6" s="11"/>
    </row>
    <row r="7" spans="1:9" ht="12.75" customHeight="1">
      <c r="A7" s="3"/>
      <c r="B7" s="4"/>
      <c r="C7" s="4"/>
      <c r="D7" s="4"/>
      <c r="E7" s="4"/>
      <c r="F7" s="4"/>
      <c r="G7" s="4"/>
      <c r="H7" s="96"/>
      <c r="I7" s="11"/>
    </row>
    <row r="8" spans="1:9" ht="15.75" customHeight="1">
      <c r="A8" s="3"/>
      <c r="B8" s="143" t="s">
        <v>16</v>
      </c>
      <c r="C8" s="143"/>
      <c r="D8" s="143"/>
      <c r="E8" s="143"/>
      <c r="F8" s="143"/>
      <c r="G8" s="143"/>
      <c r="H8" s="95"/>
      <c r="I8" s="11"/>
    </row>
    <row r="9" spans="1:9" ht="15.75" customHeight="1">
      <c r="A9" s="3"/>
      <c r="B9" s="143" t="s">
        <v>17</v>
      </c>
      <c r="C9" s="143"/>
      <c r="D9" s="143"/>
      <c r="E9" s="143"/>
      <c r="F9" s="143"/>
      <c r="G9" s="143"/>
      <c r="H9" s="71"/>
      <c r="I9" s="11"/>
    </row>
    <row r="10" spans="1:8" ht="12.75" customHeight="1">
      <c r="A10" s="3"/>
      <c r="B10" s="4"/>
      <c r="C10" s="4"/>
      <c r="D10" s="4"/>
      <c r="E10" s="4"/>
      <c r="F10" s="4"/>
      <c r="G10" s="4"/>
      <c r="H10" s="71"/>
    </row>
    <row r="11" spans="1:8" ht="12.75" customHeight="1">
      <c r="A11" s="3"/>
      <c r="B11" s="142" t="s">
        <v>34</v>
      </c>
      <c r="C11" s="142"/>
      <c r="D11" s="142"/>
      <c r="E11" s="142"/>
      <c r="F11" s="73"/>
      <c r="G11" s="73"/>
      <c r="H11" s="3"/>
    </row>
    <row r="12" spans="1:8" s="11" customFormat="1" ht="12.75" customHeight="1">
      <c r="A12" s="71"/>
      <c r="B12" s="72"/>
      <c r="C12" s="72"/>
      <c r="D12" s="72"/>
      <c r="E12" s="72"/>
      <c r="F12" s="73"/>
      <c r="G12" s="73"/>
      <c r="H12" s="71"/>
    </row>
    <row r="13" spans="1:9" ht="12.75" customHeight="1">
      <c r="A13" s="65" t="s">
        <v>53</v>
      </c>
      <c r="B13" s="97"/>
      <c r="C13" s="98"/>
      <c r="E13" s="98"/>
      <c r="F13" s="99"/>
      <c r="G13" s="73"/>
      <c r="H13" s="3"/>
      <c r="I13" s="7"/>
    </row>
    <row r="14" spans="1:8" ht="15.75">
      <c r="A14" s="68" t="s">
        <v>43</v>
      </c>
      <c r="B14" s="100"/>
      <c r="C14" s="101"/>
      <c r="D14" s="47"/>
      <c r="E14" s="54"/>
      <c r="F14" s="99"/>
      <c r="G14" s="73"/>
      <c r="H14" s="98"/>
    </row>
    <row r="15" spans="1:9" ht="15.75" customHeight="1">
      <c r="A15" s="97"/>
      <c r="B15" s="135" t="s">
        <v>51</v>
      </c>
      <c r="C15" s="135"/>
      <c r="D15" s="135"/>
      <c r="E15" s="135"/>
      <c r="F15" s="99"/>
      <c r="G15" s="98"/>
      <c r="H15" s="97"/>
      <c r="I15" s="52"/>
    </row>
    <row r="16" spans="1:9" ht="15.75">
      <c r="A16" s="97"/>
      <c r="B16" s="102"/>
      <c r="C16" s="9" t="s">
        <v>2</v>
      </c>
      <c r="D16" s="9" t="s">
        <v>1</v>
      </c>
      <c r="E16" s="10" t="s">
        <v>0</v>
      </c>
      <c r="F16" s="98"/>
      <c r="G16" s="99"/>
      <c r="H16" s="97"/>
      <c r="I16" s="52"/>
    </row>
    <row r="17" spans="2:9" s="6" customFormat="1" ht="12.75">
      <c r="B17" s="38" t="s">
        <v>23</v>
      </c>
      <c r="C17" s="39">
        <v>815330</v>
      </c>
      <c r="D17" s="40" t="s">
        <v>9</v>
      </c>
      <c r="E17" s="39">
        <v>15</v>
      </c>
      <c r="F17" s="98"/>
      <c r="G17" s="35"/>
      <c r="I17" s="53"/>
    </row>
    <row r="18" spans="2:17" s="6" customFormat="1" ht="22.5" customHeight="1">
      <c r="B18" s="38" t="s">
        <v>23</v>
      </c>
      <c r="C18" s="39">
        <v>815340</v>
      </c>
      <c r="D18" s="41" t="s">
        <v>67</v>
      </c>
      <c r="E18" s="39">
        <v>3</v>
      </c>
      <c r="F18" s="103"/>
      <c r="G18" s="104"/>
      <c r="H18" s="83"/>
      <c r="I18" s="83"/>
      <c r="J18" s="83"/>
      <c r="K18" s="83"/>
      <c r="L18" s="83"/>
      <c r="M18" s="83"/>
      <c r="N18" s="83"/>
      <c r="O18" s="83"/>
      <c r="P18" s="83"/>
      <c r="Q18" s="83"/>
    </row>
    <row r="19" spans="1:8" ht="12.75">
      <c r="A19" s="97"/>
      <c r="B19" s="105"/>
      <c r="C19" s="106">
        <v>857321</v>
      </c>
      <c r="D19" s="107" t="s">
        <v>18</v>
      </c>
      <c r="E19" s="108">
        <v>3</v>
      </c>
      <c r="F19" s="98"/>
      <c r="G19" s="97"/>
      <c r="H19" s="97"/>
    </row>
    <row r="20" spans="1:8" ht="18">
      <c r="A20" s="97"/>
      <c r="B20" s="105"/>
      <c r="C20" s="106">
        <v>857320</v>
      </c>
      <c r="D20" s="107" t="s">
        <v>19</v>
      </c>
      <c r="E20" s="108">
        <v>3</v>
      </c>
      <c r="F20" s="109"/>
      <c r="G20" s="1"/>
      <c r="H20" s="1"/>
    </row>
    <row r="21" spans="1:8" ht="12.75">
      <c r="A21" s="97"/>
      <c r="B21" s="105"/>
      <c r="C21" s="106">
        <v>913311</v>
      </c>
      <c r="D21" s="107" t="s">
        <v>21</v>
      </c>
      <c r="E21" s="108">
        <v>3</v>
      </c>
      <c r="F21" s="98"/>
      <c r="G21" s="97"/>
      <c r="H21" s="97"/>
    </row>
    <row r="22" spans="1:8" ht="12.75">
      <c r="A22" s="97"/>
      <c r="B22" s="102"/>
      <c r="C22" s="106">
        <v>871322</v>
      </c>
      <c r="D22" s="107" t="s">
        <v>55</v>
      </c>
      <c r="E22" s="108">
        <v>4.5</v>
      </c>
      <c r="F22" s="98"/>
      <c r="G22" s="97"/>
      <c r="H22" s="97"/>
    </row>
    <row r="23" spans="1:8" ht="12.75">
      <c r="A23" s="97"/>
      <c r="B23" s="102"/>
      <c r="C23" s="106">
        <v>915344</v>
      </c>
      <c r="D23" s="107" t="s">
        <v>22</v>
      </c>
      <c r="E23" s="108">
        <v>3</v>
      </c>
      <c r="F23" s="98"/>
      <c r="G23" s="97"/>
      <c r="H23" s="97"/>
    </row>
    <row r="24" spans="1:8" ht="25.5">
      <c r="A24" s="97"/>
      <c r="B24" s="105"/>
      <c r="C24" s="106">
        <v>732326</v>
      </c>
      <c r="D24" s="107" t="s">
        <v>20</v>
      </c>
      <c r="E24" s="108">
        <v>3</v>
      </c>
      <c r="F24" s="98"/>
      <c r="G24" s="110"/>
      <c r="H24" s="1"/>
    </row>
    <row r="25" spans="1:8" ht="18">
      <c r="A25" s="97"/>
      <c r="B25" s="105"/>
      <c r="C25" s="106">
        <v>811356</v>
      </c>
      <c r="D25" s="107" t="s">
        <v>62</v>
      </c>
      <c r="E25" s="108">
        <v>3</v>
      </c>
      <c r="F25" s="98"/>
      <c r="G25" s="1"/>
      <c r="H25" s="1"/>
    </row>
    <row r="26" spans="1:8" ht="18" customHeight="1">
      <c r="A26" s="97"/>
      <c r="B26" s="105"/>
      <c r="C26" s="106"/>
      <c r="D26" s="51" t="s">
        <v>28</v>
      </c>
      <c r="E26" s="108">
        <v>3</v>
      </c>
      <c r="F26" s="98"/>
      <c r="G26" s="97"/>
      <c r="H26" s="97"/>
    </row>
    <row r="27" spans="1:8" ht="12.75">
      <c r="A27" s="97"/>
      <c r="B27" s="111"/>
      <c r="C27" s="112"/>
      <c r="D27" s="113"/>
      <c r="E27" s="9">
        <f>SUM(E17:E26)</f>
        <v>43.5</v>
      </c>
      <c r="F27" s="97"/>
      <c r="G27" s="97"/>
      <c r="H27" s="97"/>
    </row>
    <row r="28" spans="1:8" ht="12.75">
      <c r="A28" s="97"/>
      <c r="B28" s="111" t="s">
        <v>63</v>
      </c>
      <c r="C28" s="114"/>
      <c r="D28" s="115"/>
      <c r="E28" s="98"/>
      <c r="F28" s="97"/>
      <c r="G28" s="97"/>
      <c r="H28" s="97"/>
    </row>
    <row r="29" spans="1:8" ht="12.75">
      <c r="A29" s="97"/>
      <c r="B29" s="111"/>
      <c r="C29" s="114"/>
      <c r="D29" s="113"/>
      <c r="E29" s="54"/>
      <c r="F29" s="97"/>
      <c r="G29" s="97"/>
      <c r="H29" s="97"/>
    </row>
    <row r="30" spans="1:8" ht="12.75">
      <c r="A30" s="68" t="s">
        <v>56</v>
      </c>
      <c r="B30" s="100"/>
      <c r="C30" s="101"/>
      <c r="D30" s="47"/>
      <c r="E30" s="98"/>
      <c r="F30" s="97"/>
      <c r="G30" s="97"/>
      <c r="H30" s="97"/>
    </row>
    <row r="31" spans="1:8" ht="12.75">
      <c r="A31" s="68" t="s">
        <v>43</v>
      </c>
      <c r="B31" s="100"/>
      <c r="C31" s="101"/>
      <c r="D31" s="97"/>
      <c r="E31" s="97"/>
      <c r="F31" s="97"/>
      <c r="G31" s="97"/>
      <c r="H31" s="97"/>
    </row>
    <row r="32" spans="1:8" ht="15.75">
      <c r="A32" s="97"/>
      <c r="B32" s="135" t="s">
        <v>32</v>
      </c>
      <c r="C32" s="135"/>
      <c r="D32" s="135"/>
      <c r="E32" s="135"/>
      <c r="F32" s="97"/>
      <c r="G32" s="6"/>
      <c r="H32" s="97"/>
    </row>
    <row r="33" spans="1:9" ht="15.75">
      <c r="A33" s="97"/>
      <c r="B33" s="102"/>
      <c r="C33" s="9" t="s">
        <v>2</v>
      </c>
      <c r="D33" s="9" t="s">
        <v>1</v>
      </c>
      <c r="E33" s="10" t="s">
        <v>0</v>
      </c>
      <c r="F33" s="97"/>
      <c r="G33" s="97"/>
      <c r="H33" s="97"/>
      <c r="I33" s="52"/>
    </row>
    <row r="34" spans="1:8" ht="12.75">
      <c r="A34" s="97"/>
      <c r="B34" s="38" t="s">
        <v>23</v>
      </c>
      <c r="C34" s="116">
        <v>816343</v>
      </c>
      <c r="D34" s="41" t="s">
        <v>4</v>
      </c>
      <c r="E34" s="39">
        <v>3</v>
      </c>
      <c r="F34" s="97"/>
      <c r="G34" s="97"/>
      <c r="H34" s="97"/>
    </row>
    <row r="35" spans="1:8" ht="12.75">
      <c r="A35" s="97"/>
      <c r="B35" s="38" t="s">
        <v>23</v>
      </c>
      <c r="C35" s="116">
        <v>811358</v>
      </c>
      <c r="D35" s="41" t="s">
        <v>64</v>
      </c>
      <c r="E35" s="39">
        <v>3</v>
      </c>
      <c r="F35" s="97"/>
      <c r="G35" s="97"/>
      <c r="H35" s="97"/>
    </row>
    <row r="36" spans="1:8" ht="12.75">
      <c r="A36" s="97"/>
      <c r="B36" s="38" t="s">
        <v>23</v>
      </c>
      <c r="C36" s="56">
        <v>915327</v>
      </c>
      <c r="D36" s="41" t="s">
        <v>26</v>
      </c>
      <c r="E36" s="39">
        <v>3</v>
      </c>
      <c r="F36" s="97"/>
      <c r="G36" s="97"/>
      <c r="H36" s="97"/>
    </row>
    <row r="37" spans="1:8" ht="18">
      <c r="A37" s="97"/>
      <c r="B37" s="105"/>
      <c r="C37" s="106">
        <v>816342</v>
      </c>
      <c r="D37" s="107" t="s">
        <v>3</v>
      </c>
      <c r="E37" s="108">
        <v>3</v>
      </c>
      <c r="F37" s="97"/>
      <c r="G37" s="1"/>
      <c r="H37" s="1"/>
    </row>
    <row r="38" spans="1:8" ht="18">
      <c r="A38" s="97"/>
      <c r="B38" s="105"/>
      <c r="C38" s="106">
        <v>816347</v>
      </c>
      <c r="D38" s="107" t="s">
        <v>57</v>
      </c>
      <c r="E38" s="108">
        <v>3</v>
      </c>
      <c r="F38" s="97"/>
      <c r="G38" s="1"/>
      <c r="H38" s="1"/>
    </row>
    <row r="39" spans="1:8" ht="12.75">
      <c r="A39" s="97"/>
      <c r="B39" s="105"/>
      <c r="C39" s="106">
        <v>771304</v>
      </c>
      <c r="D39" s="107" t="s">
        <v>24</v>
      </c>
      <c r="E39" s="108">
        <v>4.5</v>
      </c>
      <c r="F39" s="110" t="s">
        <v>54</v>
      </c>
      <c r="G39" s="97"/>
      <c r="H39" s="97"/>
    </row>
    <row r="40" spans="1:8" s="11" customFormat="1" ht="12.75">
      <c r="A40" s="99"/>
      <c r="B40" s="105"/>
      <c r="C40" s="132">
        <v>811357</v>
      </c>
      <c r="D40" s="133" t="s">
        <v>49</v>
      </c>
      <c r="E40" s="134">
        <v>3</v>
      </c>
      <c r="F40" s="110"/>
      <c r="G40" s="117"/>
      <c r="H40" s="99"/>
    </row>
    <row r="41" spans="1:8" ht="12.75">
      <c r="A41" s="97"/>
      <c r="B41" s="102"/>
      <c r="C41" s="106">
        <v>816339</v>
      </c>
      <c r="D41" s="107" t="s">
        <v>25</v>
      </c>
      <c r="E41" s="108">
        <v>3</v>
      </c>
      <c r="F41" s="97"/>
      <c r="G41" s="97"/>
      <c r="H41" s="97"/>
    </row>
    <row r="42" spans="1:11" ht="18" customHeight="1">
      <c r="A42" s="97"/>
      <c r="B42" s="105"/>
      <c r="C42" s="106">
        <v>874300</v>
      </c>
      <c r="D42" s="107" t="s">
        <v>48</v>
      </c>
      <c r="E42" s="108">
        <v>3</v>
      </c>
      <c r="F42" s="97"/>
      <c r="G42" s="97"/>
      <c r="H42" s="97"/>
      <c r="I42" s="84"/>
      <c r="J42" s="84"/>
      <c r="K42" s="82"/>
    </row>
    <row r="43" spans="1:8" ht="12.75">
      <c r="A43" s="97"/>
      <c r="B43" s="105"/>
      <c r="C43" s="106">
        <v>815313</v>
      </c>
      <c r="D43" s="107" t="s">
        <v>58</v>
      </c>
      <c r="E43" s="108">
        <v>4.5</v>
      </c>
      <c r="F43" s="97"/>
      <c r="G43" s="97"/>
      <c r="H43" s="97"/>
    </row>
    <row r="44" spans="1:8" ht="12.75">
      <c r="A44" s="97"/>
      <c r="B44" s="105"/>
      <c r="C44" s="106">
        <v>871314</v>
      </c>
      <c r="D44" s="107" t="s">
        <v>71</v>
      </c>
      <c r="E44" s="108">
        <v>3</v>
      </c>
      <c r="F44" s="97"/>
      <c r="G44" s="97"/>
      <c r="H44" s="97"/>
    </row>
    <row r="45" spans="1:8" ht="12.75">
      <c r="A45" s="97"/>
      <c r="B45" s="105"/>
      <c r="C45" s="106">
        <v>731328</v>
      </c>
      <c r="D45" s="107" t="s">
        <v>27</v>
      </c>
      <c r="E45" s="108">
        <v>3</v>
      </c>
      <c r="F45" s="97"/>
      <c r="G45" s="97"/>
      <c r="H45" s="97"/>
    </row>
    <row r="46" spans="1:8" ht="12.75">
      <c r="A46" s="97"/>
      <c r="B46" s="105"/>
      <c r="C46" s="132">
        <v>811332</v>
      </c>
      <c r="D46" s="133" t="s">
        <v>46</v>
      </c>
      <c r="E46" s="134">
        <v>3</v>
      </c>
      <c r="F46" s="110"/>
      <c r="G46" s="97"/>
      <c r="H46" s="97"/>
    </row>
    <row r="47" spans="1:8" ht="12.75">
      <c r="A47" s="97"/>
      <c r="B47" s="105"/>
      <c r="C47" s="132">
        <v>811363</v>
      </c>
      <c r="D47" s="133" t="s">
        <v>47</v>
      </c>
      <c r="E47" s="134">
        <v>3</v>
      </c>
      <c r="F47" s="110"/>
      <c r="G47" s="97"/>
      <c r="H47" s="97"/>
    </row>
    <row r="48" spans="1:8" ht="12.75">
      <c r="A48" s="97"/>
      <c r="B48" s="105"/>
      <c r="C48" s="106"/>
      <c r="D48" s="51" t="s">
        <v>28</v>
      </c>
      <c r="E48" s="108">
        <v>6</v>
      </c>
      <c r="F48" s="97"/>
      <c r="G48" s="97"/>
      <c r="H48" s="97"/>
    </row>
    <row r="49" spans="1:8" ht="12.75">
      <c r="A49" s="97"/>
      <c r="B49" s="118"/>
      <c r="C49" s="119"/>
      <c r="D49" s="44"/>
      <c r="E49" s="9">
        <f>SUM(E34:E48)</f>
        <v>51</v>
      </c>
      <c r="F49" s="97"/>
      <c r="G49" s="120"/>
      <c r="H49" s="98"/>
    </row>
    <row r="50" spans="1:8" ht="12.75">
      <c r="A50" s="97"/>
      <c r="B50" s="100" t="s">
        <v>65</v>
      </c>
      <c r="C50" s="101"/>
      <c r="D50" s="47"/>
      <c r="E50" s="54"/>
      <c r="F50" s="97"/>
      <c r="G50" s="120"/>
      <c r="H50" s="98"/>
    </row>
    <row r="51" spans="1:8" ht="12.75">
      <c r="A51" s="97"/>
      <c r="B51" s="100"/>
      <c r="C51" s="101"/>
      <c r="D51" s="47"/>
      <c r="E51" s="54"/>
      <c r="F51" s="97"/>
      <c r="G51" s="120"/>
      <c r="H51" s="98"/>
    </row>
    <row r="52" spans="1:9" ht="18">
      <c r="A52" s="97"/>
      <c r="B52" s="100"/>
      <c r="C52" s="101"/>
      <c r="D52" s="47"/>
      <c r="E52" s="54"/>
      <c r="F52" s="1"/>
      <c r="G52" s="120"/>
      <c r="H52" s="98"/>
      <c r="I52" s="52"/>
    </row>
    <row r="53" spans="1:8" ht="20.25">
      <c r="A53" s="66" t="s">
        <v>39</v>
      </c>
      <c r="B53" s="135" t="s">
        <v>31</v>
      </c>
      <c r="C53" s="135"/>
      <c r="D53" s="135"/>
      <c r="E53" s="135"/>
      <c r="F53" s="1"/>
      <c r="G53" s="97"/>
      <c r="H53" s="97"/>
    </row>
    <row r="54" spans="1:10" ht="18">
      <c r="A54" s="97"/>
      <c r="B54" s="102"/>
      <c r="C54" s="9" t="s">
        <v>2</v>
      </c>
      <c r="D54" s="9" t="s">
        <v>1</v>
      </c>
      <c r="E54" s="10" t="s">
        <v>0</v>
      </c>
      <c r="F54" s="1"/>
      <c r="G54" s="99"/>
      <c r="H54" s="97"/>
      <c r="I54" s="84"/>
      <c r="J54" s="84"/>
    </row>
    <row r="55" spans="1:8" ht="18">
      <c r="A55" s="97"/>
      <c r="B55" s="38" t="s">
        <v>23</v>
      </c>
      <c r="C55" s="56">
        <v>816343</v>
      </c>
      <c r="D55" s="41" t="s">
        <v>4</v>
      </c>
      <c r="E55" s="39">
        <v>3</v>
      </c>
      <c r="F55" s="1"/>
      <c r="G55" s="97"/>
      <c r="H55" s="97"/>
    </row>
    <row r="56" spans="1:8" ht="18">
      <c r="A56" s="97"/>
      <c r="B56" s="38" t="s">
        <v>23</v>
      </c>
      <c r="C56" s="56">
        <v>874300</v>
      </c>
      <c r="D56" s="57" t="s">
        <v>48</v>
      </c>
      <c r="E56" s="39">
        <v>3</v>
      </c>
      <c r="F56" s="85"/>
      <c r="G56" s="86"/>
      <c r="H56" s="86"/>
    </row>
    <row r="57" spans="1:8" ht="12.75">
      <c r="A57" s="97"/>
      <c r="B57" s="38" t="s">
        <v>23</v>
      </c>
      <c r="C57" s="56">
        <v>911301</v>
      </c>
      <c r="D57" s="57" t="s">
        <v>73</v>
      </c>
      <c r="E57" s="39">
        <v>3</v>
      </c>
      <c r="F57" s="98"/>
      <c r="G57" s="98"/>
      <c r="H57" s="98"/>
    </row>
    <row r="58" spans="1:8" ht="12.75">
      <c r="A58" s="97"/>
      <c r="B58" s="106"/>
      <c r="C58" s="106">
        <v>933308</v>
      </c>
      <c r="D58" s="107" t="s">
        <v>77</v>
      </c>
      <c r="E58" s="106">
        <v>3</v>
      </c>
      <c r="F58" s="110"/>
      <c r="G58" s="97"/>
      <c r="H58" s="97"/>
    </row>
    <row r="59" spans="1:8" ht="25.5" customHeight="1">
      <c r="A59" s="97"/>
      <c r="B59" s="105"/>
      <c r="C59" s="106">
        <v>911319</v>
      </c>
      <c r="D59" s="107" t="s">
        <v>29</v>
      </c>
      <c r="E59" s="108">
        <v>4.5</v>
      </c>
      <c r="F59" s="79"/>
      <c r="G59" s="97"/>
      <c r="H59" s="97"/>
    </row>
    <row r="60" spans="1:8" ht="18" customHeight="1">
      <c r="A60" s="97"/>
      <c r="B60" s="102"/>
      <c r="C60" s="106">
        <v>871319</v>
      </c>
      <c r="D60" s="107" t="s">
        <v>66</v>
      </c>
      <c r="E60" s="108">
        <v>4.5</v>
      </c>
      <c r="F60" s="79"/>
      <c r="G60" s="97"/>
      <c r="H60" s="97"/>
    </row>
    <row r="61" spans="1:8" ht="18" customHeight="1">
      <c r="A61" s="97"/>
      <c r="B61" s="102"/>
      <c r="C61" s="121">
        <v>813301</v>
      </c>
      <c r="D61" s="122" t="s">
        <v>68</v>
      </c>
      <c r="E61" s="123">
        <v>3</v>
      </c>
      <c r="F61" s="1"/>
      <c r="G61" s="97"/>
      <c r="H61" s="97"/>
    </row>
    <row r="62" spans="1:8" ht="18" customHeight="1">
      <c r="A62" s="97"/>
      <c r="B62" s="105"/>
      <c r="C62" s="106">
        <v>815313</v>
      </c>
      <c r="D62" s="107" t="s">
        <v>58</v>
      </c>
      <c r="E62" s="108">
        <v>4.5</v>
      </c>
      <c r="F62" s="110"/>
      <c r="G62" s="97"/>
      <c r="H62" s="97"/>
    </row>
    <row r="63" spans="1:8" ht="18">
      <c r="A63" s="97"/>
      <c r="B63" s="105"/>
      <c r="C63" s="106">
        <v>911320</v>
      </c>
      <c r="D63" s="107" t="s">
        <v>70</v>
      </c>
      <c r="E63" s="108">
        <v>1.5</v>
      </c>
      <c r="F63" s="1"/>
      <c r="G63" s="97"/>
      <c r="H63" s="97"/>
    </row>
    <row r="64" spans="1:8" ht="18">
      <c r="A64" s="97"/>
      <c r="B64" s="105"/>
      <c r="C64" s="106">
        <v>912328</v>
      </c>
      <c r="D64" s="107" t="s">
        <v>74</v>
      </c>
      <c r="E64" s="108">
        <v>3</v>
      </c>
      <c r="F64" s="1"/>
      <c r="G64" s="97"/>
      <c r="H64" s="97"/>
    </row>
    <row r="65" spans="1:8" ht="12.75">
      <c r="A65" s="97"/>
      <c r="B65" s="105"/>
      <c r="C65" s="106">
        <v>731328</v>
      </c>
      <c r="D65" s="107" t="s">
        <v>27</v>
      </c>
      <c r="E65" s="108">
        <v>3</v>
      </c>
      <c r="F65" s="110"/>
      <c r="G65" s="97"/>
      <c r="H65" s="97"/>
    </row>
    <row r="66" spans="1:8" ht="18">
      <c r="A66" s="97"/>
      <c r="B66" s="105"/>
      <c r="C66" s="106">
        <v>911317</v>
      </c>
      <c r="D66" s="107" t="s">
        <v>30</v>
      </c>
      <c r="E66" s="108">
        <v>3</v>
      </c>
      <c r="F66" s="1"/>
      <c r="G66" s="110"/>
      <c r="H66" s="97"/>
    </row>
    <row r="67" spans="1:8" ht="12.75">
      <c r="A67" s="97"/>
      <c r="B67" s="102"/>
      <c r="C67" s="124">
        <v>771304</v>
      </c>
      <c r="D67" s="125" t="s">
        <v>24</v>
      </c>
      <c r="E67" s="124">
        <v>4.5</v>
      </c>
      <c r="F67" s="110" t="s">
        <v>54</v>
      </c>
      <c r="G67" s="110"/>
      <c r="H67" s="110"/>
    </row>
    <row r="68" spans="1:8" ht="12.75">
      <c r="A68" s="97"/>
      <c r="B68" s="105"/>
      <c r="C68" s="132">
        <v>811357</v>
      </c>
      <c r="D68" s="133" t="s">
        <v>49</v>
      </c>
      <c r="E68" s="134">
        <v>3</v>
      </c>
      <c r="F68" s="110"/>
      <c r="G68" s="110"/>
      <c r="H68" s="110"/>
    </row>
    <row r="69" spans="1:9" ht="12.75">
      <c r="A69" s="97"/>
      <c r="B69" s="105"/>
      <c r="C69" s="106"/>
      <c r="D69" s="51" t="s">
        <v>28</v>
      </c>
      <c r="E69" s="108">
        <v>6</v>
      </c>
      <c r="F69" s="110"/>
      <c r="G69" s="110"/>
      <c r="H69" s="110"/>
      <c r="I69" s="52"/>
    </row>
    <row r="70" spans="1:8" ht="12.75">
      <c r="A70" s="97"/>
      <c r="B70" s="118"/>
      <c r="C70" s="119"/>
      <c r="D70" s="44"/>
      <c r="E70" s="9">
        <f>SUM(E55:E69)</f>
        <v>52.5</v>
      </c>
      <c r="F70" s="110"/>
      <c r="G70" s="110"/>
      <c r="H70" s="110"/>
    </row>
    <row r="71" spans="1:8" ht="12.75">
      <c r="A71" s="97"/>
      <c r="B71" s="100"/>
      <c r="C71" s="101"/>
      <c r="D71" s="47"/>
      <c r="E71" s="54"/>
      <c r="F71" s="110"/>
      <c r="G71" s="110"/>
      <c r="H71" s="110"/>
    </row>
    <row r="72" spans="1:8" ht="15" customHeight="1">
      <c r="A72" s="66" t="s">
        <v>39</v>
      </c>
      <c r="B72" s="135" t="s">
        <v>35</v>
      </c>
      <c r="C72" s="135"/>
      <c r="D72" s="135"/>
      <c r="E72" s="135"/>
      <c r="F72" s="110"/>
      <c r="G72" s="97"/>
      <c r="H72" s="97"/>
    </row>
    <row r="73" spans="1:8" s="11" customFormat="1" ht="15.75">
      <c r="A73" s="97"/>
      <c r="B73" s="102"/>
      <c r="C73" s="9" t="s">
        <v>2</v>
      </c>
      <c r="D73" s="9" t="s">
        <v>1</v>
      </c>
      <c r="E73" s="10" t="s">
        <v>0</v>
      </c>
      <c r="F73" s="110"/>
      <c r="G73" s="97"/>
      <c r="H73" s="97"/>
    </row>
    <row r="74" spans="1:8" ht="12.75">
      <c r="A74" s="97"/>
      <c r="B74" s="38" t="s">
        <v>23</v>
      </c>
      <c r="C74" s="74">
        <v>731328</v>
      </c>
      <c r="D74" s="75" t="s">
        <v>27</v>
      </c>
      <c r="E74" s="76">
        <v>3</v>
      </c>
      <c r="F74" s="110"/>
      <c r="G74" s="97"/>
      <c r="H74" s="97"/>
    </row>
    <row r="75" spans="1:8" ht="12.75">
      <c r="A75" s="97"/>
      <c r="B75" s="38" t="s">
        <v>23</v>
      </c>
      <c r="C75" s="74">
        <v>816340</v>
      </c>
      <c r="D75" s="75" t="s">
        <v>59</v>
      </c>
      <c r="E75" s="76">
        <v>3</v>
      </c>
      <c r="F75" s="110"/>
      <c r="G75" s="99"/>
      <c r="H75" s="99"/>
    </row>
    <row r="76" spans="1:8" s="11" customFormat="1" ht="12.75">
      <c r="A76" s="97"/>
      <c r="B76" s="38" t="s">
        <v>23</v>
      </c>
      <c r="C76" s="74">
        <v>933308</v>
      </c>
      <c r="D76" s="75" t="s">
        <v>76</v>
      </c>
      <c r="E76" s="76">
        <v>3</v>
      </c>
      <c r="F76" s="110"/>
      <c r="G76" s="98"/>
      <c r="H76" s="97"/>
    </row>
    <row r="77" spans="1:8" ht="15">
      <c r="A77" s="99"/>
      <c r="B77" s="105"/>
      <c r="C77" s="126">
        <v>912328</v>
      </c>
      <c r="D77" s="127" t="s">
        <v>74</v>
      </c>
      <c r="E77" s="128">
        <v>3</v>
      </c>
      <c r="F77" s="80"/>
      <c r="G77" s="97"/>
      <c r="H77" s="97"/>
    </row>
    <row r="78" spans="1:8" ht="12.75">
      <c r="A78" s="97"/>
      <c r="B78" s="102"/>
      <c r="C78" s="126">
        <v>912337</v>
      </c>
      <c r="D78" s="127" t="s">
        <v>33</v>
      </c>
      <c r="E78" s="128">
        <v>2</v>
      </c>
      <c r="F78" s="117"/>
      <c r="G78" s="117"/>
      <c r="H78" s="99"/>
    </row>
    <row r="79" spans="1:8" ht="18" customHeight="1">
      <c r="A79" s="97"/>
      <c r="B79" s="102"/>
      <c r="C79" s="124">
        <v>771304</v>
      </c>
      <c r="D79" s="125" t="s">
        <v>24</v>
      </c>
      <c r="E79" s="124">
        <v>4.5</v>
      </c>
      <c r="F79" s="110" t="s">
        <v>54</v>
      </c>
      <c r="G79" s="97"/>
      <c r="H79" s="97"/>
    </row>
    <row r="80" spans="1:8" ht="12.75">
      <c r="A80" s="99"/>
      <c r="B80" s="105"/>
      <c r="C80" s="129">
        <v>874300</v>
      </c>
      <c r="D80" s="130" t="s">
        <v>48</v>
      </c>
      <c r="E80" s="124">
        <v>3</v>
      </c>
      <c r="F80" s="110"/>
      <c r="G80" s="97"/>
      <c r="H80" s="97"/>
    </row>
    <row r="81" spans="1:8" ht="12.75">
      <c r="A81" s="97"/>
      <c r="B81" s="105"/>
      <c r="C81" s="132">
        <v>811357</v>
      </c>
      <c r="D81" s="133" t="s">
        <v>49</v>
      </c>
      <c r="E81" s="134">
        <v>3</v>
      </c>
      <c r="F81" s="110"/>
      <c r="G81" s="111"/>
      <c r="H81" s="97"/>
    </row>
    <row r="82" spans="1:8" ht="12.75">
      <c r="A82" s="97"/>
      <c r="B82" s="105"/>
      <c r="C82" s="129">
        <v>834321</v>
      </c>
      <c r="D82" s="130" t="s">
        <v>50</v>
      </c>
      <c r="E82" s="124">
        <v>3</v>
      </c>
      <c r="F82" s="110"/>
      <c r="G82" s="97"/>
      <c r="H82" s="98"/>
    </row>
    <row r="83" spans="1:11" ht="12.75">
      <c r="A83" s="97"/>
      <c r="B83" s="105"/>
      <c r="C83" s="129">
        <v>816342</v>
      </c>
      <c r="D83" s="130" t="s">
        <v>3</v>
      </c>
      <c r="E83" s="124">
        <v>3</v>
      </c>
      <c r="F83" s="110"/>
      <c r="G83" s="97"/>
      <c r="H83" s="98"/>
      <c r="I83" s="11"/>
      <c r="K83" s="52"/>
    </row>
    <row r="84" spans="1:8" ht="16.5" customHeight="1">
      <c r="A84" s="97"/>
      <c r="B84" s="118"/>
      <c r="C84" s="106"/>
      <c r="D84" s="51" t="s">
        <v>28</v>
      </c>
      <c r="E84" s="108">
        <v>6</v>
      </c>
      <c r="F84" s="99"/>
      <c r="G84" s="97"/>
      <c r="H84" s="98"/>
    </row>
    <row r="85" spans="1:8" ht="12.75">
      <c r="A85" s="97"/>
      <c r="B85" s="100"/>
      <c r="C85" s="119"/>
      <c r="D85" s="44"/>
      <c r="E85" s="9">
        <f>SUM(E74:E84)</f>
        <v>36.5</v>
      </c>
      <c r="F85" s="99"/>
      <c r="G85" s="97"/>
      <c r="H85" s="98"/>
    </row>
    <row r="86" spans="1:8" ht="12.75">
      <c r="A86" s="97"/>
      <c r="B86" s="100"/>
      <c r="C86" s="97"/>
      <c r="D86" s="97"/>
      <c r="E86" s="97"/>
      <c r="F86" s="99"/>
      <c r="G86" s="97"/>
      <c r="H86" s="98"/>
    </row>
    <row r="87" spans="1:8" ht="15.75">
      <c r="A87" s="97"/>
      <c r="B87" s="135" t="s">
        <v>44</v>
      </c>
      <c r="C87" s="135"/>
      <c r="D87" s="135"/>
      <c r="E87" s="135"/>
      <c r="F87" s="135"/>
      <c r="G87" s="97"/>
      <c r="H87" s="98"/>
    </row>
    <row r="88" spans="2:10" ht="15.75">
      <c r="B88" s="8"/>
      <c r="C88" s="9" t="s">
        <v>2</v>
      </c>
      <c r="D88" s="9" t="s">
        <v>1</v>
      </c>
      <c r="E88" s="10" t="s">
        <v>0</v>
      </c>
      <c r="F88" s="64" t="s">
        <v>38</v>
      </c>
      <c r="H88" s="11"/>
      <c r="J88" s="52"/>
    </row>
    <row r="89" spans="2:8" s="97" customFormat="1" ht="16.5" customHeight="1">
      <c r="B89" s="38" t="s">
        <v>23</v>
      </c>
      <c r="C89" s="56">
        <v>816342</v>
      </c>
      <c r="D89" s="57" t="s">
        <v>3</v>
      </c>
      <c r="E89" s="39">
        <v>3</v>
      </c>
      <c r="F89" s="131"/>
      <c r="H89" s="98"/>
    </row>
    <row r="90" spans="2:8" s="97" customFormat="1" ht="12.75">
      <c r="B90" s="38" t="s">
        <v>23</v>
      </c>
      <c r="C90" s="56">
        <v>816343</v>
      </c>
      <c r="D90" s="57" t="s">
        <v>4</v>
      </c>
      <c r="E90" s="39">
        <v>3</v>
      </c>
      <c r="F90" s="131"/>
      <c r="H90" s="98"/>
    </row>
    <row r="91" spans="2:10" s="11" customFormat="1" ht="18">
      <c r="B91" s="60"/>
      <c r="C91" s="77">
        <v>871319</v>
      </c>
      <c r="D91" s="90" t="s">
        <v>69</v>
      </c>
      <c r="E91" s="89">
        <v>4.5</v>
      </c>
      <c r="F91" s="89"/>
      <c r="G91" s="91"/>
      <c r="H91" s="26"/>
      <c r="I91" s="92"/>
      <c r="J91" s="92"/>
    </row>
    <row r="92" spans="2:10" s="11" customFormat="1" ht="20.25" customHeight="1">
      <c r="B92" s="15"/>
      <c r="C92" s="77">
        <v>814101</v>
      </c>
      <c r="D92" s="90" t="s">
        <v>60</v>
      </c>
      <c r="E92" s="89">
        <v>3</v>
      </c>
      <c r="F92" s="93"/>
      <c r="G92" s="27"/>
      <c r="I92" s="92"/>
      <c r="J92" s="92"/>
    </row>
    <row r="93" spans="2:7" ht="15.75">
      <c r="B93" s="8"/>
      <c r="C93" s="21">
        <v>731333</v>
      </c>
      <c r="D93" s="8" t="s">
        <v>61</v>
      </c>
      <c r="E93" s="21">
        <v>3</v>
      </c>
      <c r="F93" s="17"/>
      <c r="G93" s="81"/>
    </row>
    <row r="94" spans="2:7" ht="12.75">
      <c r="B94" s="8"/>
      <c r="C94" s="50">
        <v>731328</v>
      </c>
      <c r="D94" s="78" t="s">
        <v>27</v>
      </c>
      <c r="E94" s="21">
        <v>3</v>
      </c>
      <c r="F94" s="17"/>
      <c r="G94" s="2"/>
    </row>
    <row r="95" spans="2:7" ht="27" customHeight="1">
      <c r="B95" s="15"/>
      <c r="C95" s="50">
        <v>816340</v>
      </c>
      <c r="D95" s="78" t="s">
        <v>59</v>
      </c>
      <c r="E95" s="21">
        <v>3</v>
      </c>
      <c r="F95" s="12"/>
      <c r="G95" s="2"/>
    </row>
    <row r="96" spans="2:8" s="11" customFormat="1" ht="25.5">
      <c r="B96" s="15"/>
      <c r="C96" s="77" t="s">
        <v>72</v>
      </c>
      <c r="D96" s="88" t="s">
        <v>36</v>
      </c>
      <c r="F96" s="89">
        <v>15</v>
      </c>
      <c r="G96" s="87"/>
      <c r="H96" s="26"/>
    </row>
    <row r="97" spans="2:7" ht="12.75" customHeight="1">
      <c r="B97" s="15"/>
      <c r="C97" s="50"/>
      <c r="D97" s="51" t="s">
        <v>28</v>
      </c>
      <c r="E97" s="21">
        <v>6</v>
      </c>
      <c r="F97" s="12"/>
      <c r="G97" s="2"/>
    </row>
    <row r="98" spans="2:7" ht="12.75">
      <c r="B98" s="42"/>
      <c r="C98" s="43"/>
      <c r="D98" s="44"/>
      <c r="E98" s="9">
        <f>SUM(E89:E97)</f>
        <v>28.5</v>
      </c>
      <c r="F98" s="9">
        <f>SUM(F84:F97)</f>
        <v>15</v>
      </c>
      <c r="G98" s="9">
        <f>SUM(E98:F98)</f>
        <v>43.5</v>
      </c>
    </row>
    <row r="99" spans="2:7" ht="12.75">
      <c r="B99" s="45"/>
      <c r="C99" s="46"/>
      <c r="D99" s="47"/>
      <c r="E99" s="54"/>
      <c r="F99" s="54"/>
      <c r="G99" s="54"/>
    </row>
    <row r="100" spans="2:7" ht="12.75">
      <c r="B100" s="45"/>
      <c r="C100" s="46"/>
      <c r="D100" s="47"/>
      <c r="E100" s="48"/>
      <c r="F100" s="16"/>
      <c r="G100" s="16"/>
    </row>
    <row r="101" spans="2:8" ht="15.75">
      <c r="B101" s="135" t="s">
        <v>37</v>
      </c>
      <c r="C101" s="135"/>
      <c r="D101" s="135"/>
      <c r="E101" s="135"/>
      <c r="F101" s="135"/>
      <c r="G101" s="68" t="s">
        <v>45</v>
      </c>
      <c r="H101" s="2"/>
    </row>
    <row r="102" spans="2:10" ht="15.75">
      <c r="B102" s="8"/>
      <c r="C102" s="9" t="s">
        <v>2</v>
      </c>
      <c r="D102" s="9" t="s">
        <v>1</v>
      </c>
      <c r="E102" s="10" t="s">
        <v>0</v>
      </c>
      <c r="F102" s="64" t="s">
        <v>38</v>
      </c>
      <c r="H102" s="11"/>
      <c r="J102" s="52"/>
    </row>
    <row r="103" spans="2:8" ht="12.75">
      <c r="B103" s="38" t="s">
        <v>23</v>
      </c>
      <c r="C103" s="58"/>
      <c r="D103" s="49"/>
      <c r="E103" s="59"/>
      <c r="F103" s="55"/>
      <c r="H103" s="2"/>
    </row>
    <row r="104" spans="2:9" ht="18">
      <c r="B104" s="60"/>
      <c r="C104" s="61"/>
      <c r="D104" s="62"/>
      <c r="E104" s="63"/>
      <c r="F104" s="12"/>
      <c r="H104" s="1"/>
      <c r="I104" s="1"/>
    </row>
    <row r="105" spans="2:9" ht="18">
      <c r="B105" s="15"/>
      <c r="C105" s="36"/>
      <c r="D105" s="32"/>
      <c r="E105" s="37"/>
      <c r="F105" s="12"/>
      <c r="H105" s="1"/>
      <c r="I105" s="1"/>
    </row>
    <row r="106" spans="2:8" ht="12.75">
      <c r="B106" s="15"/>
      <c r="C106" s="36"/>
      <c r="D106" s="32"/>
      <c r="E106" s="37"/>
      <c r="F106" s="12"/>
      <c r="H106" s="2"/>
    </row>
    <row r="107" spans="2:8" ht="12.75">
      <c r="B107" s="8"/>
      <c r="C107" s="36"/>
      <c r="D107" s="32"/>
      <c r="E107" s="37"/>
      <c r="F107" s="17"/>
      <c r="H107" s="2"/>
    </row>
    <row r="108" spans="2:8" ht="12.75">
      <c r="B108" s="8"/>
      <c r="C108" s="37"/>
      <c r="D108" s="34"/>
      <c r="E108" s="37"/>
      <c r="F108" s="17"/>
      <c r="H108" s="2"/>
    </row>
    <row r="109" spans="2:8" ht="12.75">
      <c r="B109" s="8"/>
      <c r="C109" s="36"/>
      <c r="D109" s="32"/>
      <c r="E109" s="37"/>
      <c r="F109" s="17"/>
      <c r="H109" s="2"/>
    </row>
    <row r="110" spans="2:8" ht="17.25" customHeight="1">
      <c r="B110" s="15"/>
      <c r="C110" s="36"/>
      <c r="D110" s="32"/>
      <c r="E110" s="37"/>
      <c r="F110" s="12"/>
      <c r="H110" s="2"/>
    </row>
    <row r="111" spans="2:8" ht="14.25" customHeight="1">
      <c r="B111" s="15"/>
      <c r="C111" s="36"/>
      <c r="D111" s="32"/>
      <c r="E111" s="37"/>
      <c r="F111" s="12"/>
      <c r="H111" s="2"/>
    </row>
    <row r="112" spans="2:8" ht="12.75">
      <c r="B112" s="15"/>
      <c r="C112" s="36"/>
      <c r="D112" s="33"/>
      <c r="E112" s="37"/>
      <c r="F112" s="12"/>
      <c r="H112" s="2"/>
    </row>
    <row r="113" spans="2:8" ht="18" customHeight="1">
      <c r="B113" s="15"/>
      <c r="C113" s="50"/>
      <c r="D113" s="51"/>
      <c r="E113" s="21"/>
      <c r="F113" s="12"/>
      <c r="H113" s="2"/>
    </row>
    <row r="114" spans="2:6" ht="12.75">
      <c r="B114" s="42"/>
      <c r="C114" s="43"/>
      <c r="D114" s="44"/>
      <c r="E114" s="2"/>
      <c r="F114" s="9">
        <f>SUM(E103:E113)</f>
        <v>0</v>
      </c>
    </row>
    <row r="115" spans="2:8" ht="15.75">
      <c r="B115" s="13"/>
      <c r="C115" s="18"/>
      <c r="D115" s="14"/>
      <c r="E115" s="19"/>
      <c r="F115" s="19"/>
      <c r="H115" s="20"/>
    </row>
    <row r="116" spans="2:7" ht="18">
      <c r="B116" s="138" t="s">
        <v>11</v>
      </c>
      <c r="C116" s="138"/>
      <c r="D116" s="138"/>
      <c r="E116" s="138"/>
      <c r="F116" s="138"/>
      <c r="G116" s="138"/>
    </row>
    <row r="117" spans="2:7" ht="12.75">
      <c r="B117" s="8"/>
      <c r="C117" s="21"/>
      <c r="D117" s="22" t="s">
        <v>6</v>
      </c>
      <c r="E117" s="12">
        <v>10</v>
      </c>
      <c r="F117" s="12">
        <v>20</v>
      </c>
      <c r="G117" s="12"/>
    </row>
    <row r="118" spans="2:7" ht="12.75">
      <c r="B118" s="13"/>
      <c r="C118" s="18"/>
      <c r="D118" s="14"/>
      <c r="E118" s="16"/>
      <c r="F118" s="16"/>
      <c r="G118" s="16"/>
    </row>
    <row r="119" spans="2:8" ht="24" customHeight="1">
      <c r="B119" s="13"/>
      <c r="C119" s="18"/>
      <c r="D119" s="23" t="s">
        <v>0</v>
      </c>
      <c r="E119" s="67" t="s">
        <v>38</v>
      </c>
      <c r="F119" s="24"/>
      <c r="G119" s="24"/>
      <c r="H119" s="65" t="s">
        <v>40</v>
      </c>
    </row>
    <row r="120" spans="2:8" ht="24" customHeight="1">
      <c r="B120" s="13"/>
      <c r="C120" s="18"/>
      <c r="D120" s="23" t="s">
        <v>38</v>
      </c>
      <c r="E120" s="24"/>
      <c r="F120" s="67" t="s">
        <v>38</v>
      </c>
      <c r="G120" s="24"/>
      <c r="H120" s="65" t="s">
        <v>41</v>
      </c>
    </row>
    <row r="121" spans="2:8" ht="24" customHeight="1">
      <c r="B121" s="13"/>
      <c r="C121" s="18"/>
      <c r="D121" s="23" t="s">
        <v>8</v>
      </c>
      <c r="E121" s="24"/>
      <c r="F121" s="24"/>
      <c r="G121" s="67" t="s">
        <v>38</v>
      </c>
      <c r="H121" s="65" t="s">
        <v>52</v>
      </c>
    </row>
    <row r="122" spans="4:7" ht="10.5" customHeight="1">
      <c r="D122" s="25"/>
      <c r="E122" s="26"/>
      <c r="F122" s="26"/>
      <c r="G122" s="26"/>
    </row>
    <row r="123" spans="2:8" ht="24" customHeight="1">
      <c r="B123" s="28"/>
      <c r="D123" s="23" t="s">
        <v>10</v>
      </c>
      <c r="E123" s="139" t="e">
        <f>E119+F120+G121</f>
        <v>#VALUE!</v>
      </c>
      <c r="F123" s="140"/>
      <c r="G123" s="141"/>
      <c r="H123" s="20"/>
    </row>
    <row r="124" spans="2:8" ht="24" customHeight="1">
      <c r="B124" s="28"/>
      <c r="D124" s="69"/>
      <c r="E124" s="70"/>
      <c r="F124" s="70"/>
      <c r="G124" s="70"/>
      <c r="H124" s="20"/>
    </row>
    <row r="127" spans="3:4" ht="12.75">
      <c r="C127" s="137" t="s">
        <v>5</v>
      </c>
      <c r="D127" s="137"/>
    </row>
    <row r="130" spans="3:4" ht="12.75">
      <c r="C130" s="2"/>
      <c r="D130" s="2"/>
    </row>
    <row r="131" spans="1:8" ht="18">
      <c r="A131" s="29"/>
      <c r="C131" s="30" t="s">
        <v>0</v>
      </c>
      <c r="D131" s="136" t="s">
        <v>38</v>
      </c>
      <c r="E131" s="136"/>
      <c r="F131" s="136"/>
      <c r="G131" s="136"/>
      <c r="H131" s="2"/>
    </row>
    <row r="132" spans="3:8" ht="18" customHeight="1">
      <c r="C132" s="27" t="s">
        <v>7</v>
      </c>
      <c r="D132" s="2"/>
      <c r="E132" s="2"/>
      <c r="F132" s="2"/>
      <c r="G132" s="2"/>
      <c r="H132" s="2"/>
    </row>
    <row r="139" ht="409.5">
      <c r="A139" s="29"/>
    </row>
    <row r="141" ht="409.5">
      <c r="C141" s="31"/>
    </row>
  </sheetData>
  <sheetProtection/>
  <mergeCells count="19">
    <mergeCell ref="B11:E11"/>
    <mergeCell ref="B8:G8"/>
    <mergeCell ref="B9:G9"/>
    <mergeCell ref="B4:G4"/>
    <mergeCell ref="B5:G5"/>
    <mergeCell ref="A1:H1"/>
    <mergeCell ref="A2:H2"/>
    <mergeCell ref="A3:H3"/>
    <mergeCell ref="B6:G6"/>
    <mergeCell ref="B15:E15"/>
    <mergeCell ref="B32:E32"/>
    <mergeCell ref="B53:E53"/>
    <mergeCell ref="B72:E72"/>
    <mergeCell ref="B87:F87"/>
    <mergeCell ref="D131:G131"/>
    <mergeCell ref="C127:D127"/>
    <mergeCell ref="B116:G116"/>
    <mergeCell ref="E123:G123"/>
    <mergeCell ref="B101:F101"/>
  </mergeCells>
  <printOptions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</dc:creator>
  <cp:keywords/>
  <dc:description/>
  <cp:lastModifiedBy>upiringe</cp:lastModifiedBy>
  <cp:lastPrinted>2010-09-15T16:26:46Z</cp:lastPrinted>
  <dcterms:created xsi:type="dcterms:W3CDTF">2004-11-18T20:03:50Z</dcterms:created>
  <dcterms:modified xsi:type="dcterms:W3CDTF">2013-09-25T16:12:18Z</dcterms:modified>
  <cp:category/>
  <cp:version/>
  <cp:contentType/>
  <cp:contentStatus/>
</cp:coreProperties>
</file>