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135" windowHeight="6840" activeTab="0"/>
  </bookViews>
  <sheets>
    <sheet name="Studyplan" sheetId="1" r:id="rId1"/>
  </sheets>
  <definedNames>
    <definedName name="_xlnm.Print_Area" localSheetId="0">'Studyplan'!$A$1:$G$166</definedName>
  </definedNames>
  <calcPr fullCalcOnLoad="1"/>
</workbook>
</file>

<file path=xl/sharedStrings.xml><?xml version="1.0" encoding="utf-8"?>
<sst xmlns="http://schemas.openxmlformats.org/spreadsheetml/2006/main" count="211" uniqueCount="124">
  <si>
    <t>BOKU</t>
  </si>
  <si>
    <t>Course</t>
  </si>
  <si>
    <t>Course ID</t>
  </si>
  <si>
    <t>Signature of Student / Date</t>
  </si>
  <si>
    <t>Official Confirmation / Date</t>
  </si>
  <si>
    <t>TOTAL</t>
  </si>
  <si>
    <t xml:space="preserve">NAME: </t>
  </si>
  <si>
    <t xml:space="preserve">Student ID BOKU: </t>
  </si>
  <si>
    <t>Host University:</t>
  </si>
  <si>
    <t xml:space="preserve">Field of Specialisation:  </t>
  </si>
  <si>
    <t xml:space="preserve">Start of Programme: </t>
  </si>
  <si>
    <t xml:space="preserve">Estimated Graduation: </t>
  </si>
  <si>
    <t>Comp.</t>
  </si>
  <si>
    <t>Specialisation I: Soil Resources and Land Use (min 30 ECTS)</t>
  </si>
  <si>
    <t>Specialisation I: Water Resources (min 30 ECTS)</t>
  </si>
  <si>
    <t>Biodiversity and conservation of mountain forests</t>
  </si>
  <si>
    <t>Comp. = Compulsory Courses</t>
  </si>
  <si>
    <t>Specialisation I: Ecosystems and Biodiversity (min 30 ECTS)</t>
  </si>
  <si>
    <r>
      <t xml:space="preserve">Specialisation II: </t>
    </r>
    <r>
      <rPr>
        <b/>
        <sz val="12"/>
        <color indexed="10"/>
        <rFont val="Arial"/>
        <family val="2"/>
      </rPr>
      <t>XXX</t>
    </r>
    <r>
      <rPr>
        <b/>
        <sz val="12"/>
        <rFont val="Arial"/>
        <family val="2"/>
      </rPr>
      <t xml:space="preserve"> (min 30 ECTS)</t>
    </r>
  </si>
  <si>
    <t>XXX</t>
  </si>
  <si>
    <t>OR:</t>
  </si>
  <si>
    <t>Please fill in the course number and the title of the Free elective course that you take.</t>
  </si>
  <si>
    <t>Specialisation I: Climate Change (min 30 ECTS - sum of BOKU and LIFE ECTS)</t>
  </si>
  <si>
    <t>Basic Semester (min 30 ECTS)</t>
  </si>
  <si>
    <t>Please delete all lines of the courses (whole lines), you do not take.</t>
  </si>
  <si>
    <t>Please delete all Specialisation I blocks except the one you want to choose. Within the remaining block, please delete all lines (whole lines) of the courses you do not take.</t>
  </si>
  <si>
    <t>Protection and mitigation measures against natural hazards</t>
  </si>
  <si>
    <t>Sum</t>
  </si>
  <si>
    <t>Participatory methods in development research and practice</t>
  </si>
  <si>
    <t xml:space="preserve">offered only every second year </t>
  </si>
  <si>
    <t>offered only every second year</t>
  </si>
  <si>
    <t>Master's thesis (30 ECTS)</t>
  </si>
  <si>
    <t>Environmental Management in Europe (E-Learning, European environmental law and administration)  </t>
  </si>
  <si>
    <t>815340  </t>
  </si>
  <si>
    <t>857321  </t>
  </si>
  <si>
    <t>857320  </t>
  </si>
  <si>
    <t>913311  </t>
  </si>
  <si>
    <t>915344  </t>
  </si>
  <si>
    <t>811362  </t>
  </si>
  <si>
    <t xml:space="preserve">Mountain hazard processes </t>
  </si>
  <si>
    <t>816343  </t>
  </si>
  <si>
    <t>816342  </t>
  </si>
  <si>
    <t>811358  </t>
  </si>
  <si>
    <t>816347  </t>
  </si>
  <si>
    <t>771304  </t>
  </si>
  <si>
    <t>811357  </t>
  </si>
  <si>
    <t>816339  </t>
  </si>
  <si>
    <t>874300  </t>
  </si>
  <si>
    <t>871314  </t>
  </si>
  <si>
    <t>731328  </t>
  </si>
  <si>
    <t>811332  </t>
  </si>
  <si>
    <t>811363  </t>
  </si>
  <si>
    <t>Agroforestry in mountain regions</t>
  </si>
  <si>
    <t>Ecology of aquatic plants</t>
  </si>
  <si>
    <t>Master's Thesis and Master's Thesis Seminar</t>
  </si>
  <si>
    <t>Requirements: See BOKUonline</t>
  </si>
  <si>
    <t>Please fill in the courses titles and the ECTS of the courses of the Specialisation you chose at your Host University</t>
  </si>
  <si>
    <t>Home University:</t>
  </si>
  <si>
    <t>Sediment regime and river morphology</t>
  </si>
  <si>
    <t xml:space="preserve">Lecture series in soil, water and atmosphere </t>
  </si>
  <si>
    <t xml:space="preserve">Remote sensing and GIS in natural resource management </t>
  </si>
  <si>
    <t xml:space="preserve">Technology assessment </t>
  </si>
  <si>
    <t xml:space="preserve">On site solutions for water supply and sanitation </t>
  </si>
  <si>
    <t xml:space="preserve">Environmental risk analysis and management </t>
  </si>
  <si>
    <t>Project management</t>
  </si>
  <si>
    <t>Possible impacts of climate change on water resources</t>
  </si>
  <si>
    <t>Planning and design in water supply and wastewater treatment</t>
  </si>
  <si>
    <t>Soil-bioengineering techniques (slopes and gullies)</t>
  </si>
  <si>
    <t>Valuation methods for natural resources </t>
  </si>
  <si>
    <t>Water resources management in developing cooperation</t>
  </si>
  <si>
    <t>Industrial water management</t>
  </si>
  <si>
    <t>Mountain risk engineering</t>
  </si>
  <si>
    <t>Global waste management II</t>
  </si>
  <si>
    <t>Soil management in tropical and subtropical developing regions</t>
  </si>
  <si>
    <t>Valuation methods for natural resources</t>
  </si>
  <si>
    <t>Soil properties and processes for ecological engineering</t>
  </si>
  <si>
    <t>Biology, chemistry and microbiology for civil engineering</t>
  </si>
  <si>
    <t>Soil fertility and soil ecology in organic agriculture</t>
  </si>
  <si>
    <t>Ecologically oriented methods and monitoring in river engineering</t>
  </si>
  <si>
    <t>Soil-bioengineering techniques (slopes and gullies) </t>
  </si>
  <si>
    <t>Biocultural diversity in rural landscapes</t>
  </si>
  <si>
    <t>Fire management in mountain forest ecosystems - prophylaxis and control </t>
  </si>
  <si>
    <t>Scientific writing</t>
  </si>
  <si>
    <t>Globalisation and rural development</t>
  </si>
  <si>
    <t>Remote sensing and image processing</t>
  </si>
  <si>
    <t>Resource and environmental economics</t>
  </si>
  <si>
    <t>Application of GIS in hydrology and water management</t>
  </si>
  <si>
    <t>Multiple criteria decision making in natural resource management</t>
  </si>
  <si>
    <t>Flood forecasting and flood protection</t>
  </si>
  <si>
    <t>Soil pollution and remediation</t>
  </si>
  <si>
    <t>Biogeochemistry of soils</t>
  </si>
  <si>
    <t>Advanced topics on hydroclimatology</t>
  </si>
  <si>
    <t>Rural water management (advanced)</t>
  </si>
  <si>
    <t>Soil protection</t>
  </si>
  <si>
    <t>Environmental chemistry</t>
  </si>
  <si>
    <t>In-situ treatment of polluted soils and sediments: phytoremediation, in-situ fixation and attenuation techniques</t>
  </si>
  <si>
    <t>Soil microbiology course</t>
  </si>
  <si>
    <t>Molecular microbial ecology of soils</t>
  </si>
  <si>
    <t>Plant populations and conservation genetics</t>
  </si>
  <si>
    <r>
      <t xml:space="preserve">Free elective lecture </t>
    </r>
    <r>
      <rPr>
        <sz val="10"/>
        <rFont val="Arial"/>
        <family val="2"/>
      </rPr>
      <t>(free elective)</t>
    </r>
  </si>
  <si>
    <t>Decision support systems</t>
  </si>
  <si>
    <t>International land management</t>
  </si>
  <si>
    <t>Description, functions of soil structure and its changes in agricultural landuse</t>
  </si>
  <si>
    <t>Ecology restoration and conservation of aquatic and riparian vegetation</t>
  </si>
  <si>
    <t>Urban ecology</t>
  </si>
  <si>
    <t>Recreation in riverine landscapes</t>
  </si>
  <si>
    <t>Conservation genetic analysis methods</t>
  </si>
  <si>
    <t>Conservation genetic lab</t>
  </si>
  <si>
    <t>Systems science for participatory management of dynamic socio-ecosystems</t>
  </si>
  <si>
    <t>Ecology of algae</t>
  </si>
  <si>
    <t>offered every second year</t>
  </si>
  <si>
    <r>
      <t xml:space="preserve">Individual Course Plan
</t>
    </r>
    <r>
      <rPr>
        <b/>
        <sz val="10"/>
        <rFont val="Arial"/>
        <family val="2"/>
      </rPr>
      <t>Learning Agreement</t>
    </r>
    <r>
      <rPr>
        <b/>
        <sz val="12"/>
        <rFont val="Arial"/>
        <family val="2"/>
      </rPr>
      <t xml:space="preserve">
ENVEURO (2019)</t>
    </r>
  </si>
  <si>
    <t>Geo-data management</t>
  </si>
  <si>
    <t>Soil physics and chemistry</t>
  </si>
  <si>
    <t>Plant and environment</t>
  </si>
  <si>
    <t>Meteorological conditions and precipitation</t>
  </si>
  <si>
    <t>Selected methods of soil analysis</t>
  </si>
  <si>
    <t>Meteorological hazards and climate extremes</t>
  </si>
  <si>
    <t>814328  </t>
  </si>
  <si>
    <t>815329  </t>
  </si>
  <si>
    <t>857300  </t>
  </si>
  <si>
    <t>911300  </t>
  </si>
  <si>
    <t>831312  </t>
  </si>
  <si>
    <t>814301  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</si>
</sst>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zł&quot;;\-#,##0\ &quot;zł&quot;"/>
    <numFmt numFmtId="181" formatCode="#,##0\ &quot;zł&quot;;[Red]\-#,##0\ &quot;zł&quot;"/>
    <numFmt numFmtId="182" formatCode="#,##0.00\ &quot;zł&quot;;\-#,##0.00\ &quot;zł&quot;"/>
    <numFmt numFmtId="183" formatCode="#,##0.00\ &quot;zł&quot;;[Red]\-#,##0.00\ &quot;zł&quot;"/>
    <numFmt numFmtId="184" formatCode="_-* #,##0\ &quot;zł&quot;_-;\-* #,##0\ &quot;zł&quot;_-;_-* &quot;-&quot;\ &quot;zł&quot;_-;_-@_-"/>
    <numFmt numFmtId="185" formatCode="_-* #,##0\ _z_ł_-;\-* #,##0\ _z_ł_-;_-* &quot;-&quot;\ _z_ł_-;_-@_-"/>
    <numFmt numFmtId="186" formatCode="_-* #,##0.00\ &quot;zł&quot;_-;\-* #,##0.00\ &quot;zł&quot;_-;_-* &quot;-&quot;??\ &quot;zł&quot;_-;_-@_-"/>
    <numFmt numFmtId="187" formatCode="_-* #,##0.00\ _z_ł_-;\-* #,##0.00\ _z_ł_-;_-* &quot;-&quot;??\ _z_ł_-;_-@_-"/>
    <numFmt numFmtId="188" formatCode="0.0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[$-C07]dddd\,\ dd\.\ mmmm\ 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5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6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1" borderId="9" applyNumberFormat="0" applyAlignment="0" applyProtection="0"/>
  </cellStyleXfs>
  <cellXfs count="192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32" borderId="0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2" fillId="0" borderId="0" xfId="48" applyFont="1" applyAlignment="1" applyProtection="1">
      <alignment vertical="center"/>
      <protection/>
    </xf>
    <xf numFmtId="0" fontId="5" fillId="0" borderId="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5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32" borderId="10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6" fillId="35" borderId="11" xfId="0" applyFont="1" applyFill="1" applyBorder="1" applyAlignment="1">
      <alignment horizontal="left" vertical="center"/>
    </xf>
    <xf numFmtId="0" fontId="2" fillId="0" borderId="0" xfId="48" applyFont="1" applyFill="1" applyAlignment="1" applyProtection="1">
      <alignment vertical="center"/>
      <protection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3" fillId="0" borderId="0" xfId="0" applyFont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5" fillId="0" borderId="0" xfId="48" applyFont="1" applyFill="1" applyAlignment="1" applyProtection="1">
      <alignment vertical="center"/>
      <protection/>
    </xf>
    <xf numFmtId="0" fontId="53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6" fillId="32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33" borderId="10" xfId="0" applyFont="1" applyFill="1" applyBorder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left" vertical="center" wrapText="1"/>
    </xf>
    <xf numFmtId="0" fontId="54" fillId="33" borderId="10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vertical="top"/>
    </xf>
    <xf numFmtId="0" fontId="54" fillId="32" borderId="0" xfId="0" applyFont="1" applyFill="1" applyAlignment="1">
      <alignment vertical="center"/>
    </xf>
    <xf numFmtId="0" fontId="53" fillId="0" borderId="10" xfId="0" applyFont="1" applyFill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right" vertical="center" wrapText="1"/>
    </xf>
    <xf numFmtId="0" fontId="53" fillId="0" borderId="0" xfId="0" applyFont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" fillId="36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7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vertical="center" wrapText="1"/>
    </xf>
    <xf numFmtId="0" fontId="0" fillId="37" borderId="10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left" vertical="center"/>
    </xf>
    <xf numFmtId="0" fontId="0" fillId="0" borderId="13" xfId="0" applyFont="1" applyBorder="1" applyAlignment="1">
      <alignment horizontal="center"/>
    </xf>
    <xf numFmtId="0" fontId="0" fillId="0" borderId="1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37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top" wrapText="1"/>
    </xf>
    <xf numFmtId="0" fontId="5" fillId="36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5" fillId="33" borderId="10" xfId="0" applyFont="1" applyFill="1" applyBorder="1" applyAlignment="1">
      <alignment horizontal="center" vertical="top" wrapText="1"/>
    </xf>
    <xf numFmtId="0" fontId="9" fillId="32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left" vertical="center"/>
    </xf>
    <xf numFmtId="0" fontId="56" fillId="35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9"/>
  <sheetViews>
    <sheetView tabSelected="1" zoomScale="80" zoomScaleNormal="80" zoomScaleSheetLayoutView="100" zoomScalePageLayoutView="0" workbookViewId="0" topLeftCell="A1">
      <selection activeCell="H5" sqref="H5"/>
    </sheetView>
  </sheetViews>
  <sheetFormatPr defaultColWidth="11.421875" defaultRowHeight="12.75"/>
  <cols>
    <col min="1" max="1" width="6.57421875" style="2" customWidth="1"/>
    <col min="2" max="2" width="6.421875" style="2" customWidth="1"/>
    <col min="3" max="3" width="21.140625" style="5" customWidth="1"/>
    <col min="4" max="4" width="55.57421875" style="6" customWidth="1"/>
    <col min="5" max="5" width="8.421875" style="5" customWidth="1"/>
    <col min="6" max="6" width="9.00390625" style="5" customWidth="1"/>
    <col min="7" max="7" width="9.140625" style="5" customWidth="1"/>
    <col min="8" max="8" width="16.421875" style="2" customWidth="1"/>
    <col min="9" max="16384" width="9.140625" style="2" customWidth="1"/>
  </cols>
  <sheetData>
    <row r="1" spans="1:13" ht="49.5" customHeight="1">
      <c r="A1" s="190" t="s">
        <v>111</v>
      </c>
      <c r="B1" s="190"/>
      <c r="C1" s="190"/>
      <c r="D1" s="190"/>
      <c r="E1" s="190"/>
      <c r="F1" s="190"/>
      <c r="G1" s="107"/>
      <c r="H1" s="1"/>
      <c r="I1" s="1"/>
      <c r="J1" s="1"/>
      <c r="K1" s="1"/>
      <c r="L1" s="1"/>
      <c r="M1" s="1"/>
    </row>
    <row r="2" spans="1:9" ht="39.75" customHeight="1">
      <c r="A2" s="190" t="s">
        <v>6</v>
      </c>
      <c r="B2" s="190"/>
      <c r="C2" s="190"/>
      <c r="D2" s="190"/>
      <c r="E2" s="190"/>
      <c r="F2" s="190"/>
      <c r="G2" s="106"/>
      <c r="H2" s="1"/>
      <c r="I2" s="1"/>
    </row>
    <row r="3" spans="1:10" ht="24.75" customHeight="1">
      <c r="A3" s="191" t="s">
        <v>7</v>
      </c>
      <c r="B3" s="191"/>
      <c r="C3" s="191"/>
      <c r="D3" s="191"/>
      <c r="E3" s="191"/>
      <c r="F3" s="191"/>
      <c r="G3" s="108"/>
      <c r="H3" s="1"/>
      <c r="I3" s="1"/>
      <c r="J3" s="1"/>
    </row>
    <row r="4" spans="1:7" ht="15" customHeight="1">
      <c r="A4" s="3"/>
      <c r="B4" s="189" t="s">
        <v>57</v>
      </c>
      <c r="C4" s="189"/>
      <c r="D4" s="4" t="s">
        <v>0</v>
      </c>
      <c r="E4" s="4"/>
      <c r="F4" s="4"/>
      <c r="G4" s="3"/>
    </row>
    <row r="5" spans="1:8" ht="15" customHeight="1">
      <c r="A5" s="3"/>
      <c r="B5" s="189" t="s">
        <v>8</v>
      </c>
      <c r="C5" s="189"/>
      <c r="D5" s="4"/>
      <c r="E5" s="4"/>
      <c r="F5" s="4"/>
      <c r="G5" s="3"/>
      <c r="H5" s="11"/>
    </row>
    <row r="6" spans="1:8" ht="15" customHeight="1">
      <c r="A6" s="3"/>
      <c r="B6" s="189" t="s">
        <v>9</v>
      </c>
      <c r="C6" s="189"/>
      <c r="D6" s="4"/>
      <c r="E6" s="4"/>
      <c r="F6" s="4"/>
      <c r="G6" s="65"/>
      <c r="H6" s="11"/>
    </row>
    <row r="7" spans="1:8" ht="15" customHeight="1">
      <c r="A7" s="3"/>
      <c r="B7" s="4"/>
      <c r="C7" s="4"/>
      <c r="D7" s="4"/>
      <c r="E7" s="4"/>
      <c r="F7" s="4"/>
      <c r="G7" s="67"/>
      <c r="H7" s="11"/>
    </row>
    <row r="8" spans="1:8" ht="15" customHeight="1">
      <c r="A8" s="3"/>
      <c r="B8" s="189" t="s">
        <v>10</v>
      </c>
      <c r="C8" s="189"/>
      <c r="D8" s="4"/>
      <c r="E8" s="4"/>
      <c r="F8" s="4"/>
      <c r="G8" s="66"/>
      <c r="H8" s="11"/>
    </row>
    <row r="9" spans="1:8" ht="15" customHeight="1">
      <c r="A9" s="3"/>
      <c r="B9" s="189" t="s">
        <v>11</v>
      </c>
      <c r="C9" s="189"/>
      <c r="D9" s="4"/>
      <c r="E9" s="4"/>
      <c r="F9" s="4"/>
      <c r="G9" s="59"/>
      <c r="H9" s="11"/>
    </row>
    <row r="10" spans="1:7" ht="15" customHeight="1">
      <c r="A10" s="3"/>
      <c r="B10" s="4"/>
      <c r="C10" s="4"/>
      <c r="D10" s="4"/>
      <c r="E10" s="4"/>
      <c r="F10" s="4"/>
      <c r="G10" s="59"/>
    </row>
    <row r="11" spans="1:9" ht="15" customHeight="1">
      <c r="A11" s="3"/>
      <c r="B11" s="187" t="s">
        <v>16</v>
      </c>
      <c r="C11" s="187"/>
      <c r="D11" s="187"/>
      <c r="E11" s="187"/>
      <c r="F11" s="70"/>
      <c r="G11" s="59"/>
      <c r="H11" s="11"/>
      <c r="I11" s="11"/>
    </row>
    <row r="12" spans="1:7" s="11" customFormat="1" ht="15" customHeight="1">
      <c r="A12" s="59"/>
      <c r="B12" s="60"/>
      <c r="C12" s="60"/>
      <c r="D12" s="60"/>
      <c r="E12" s="60"/>
      <c r="F12" s="61"/>
      <c r="G12" s="59"/>
    </row>
    <row r="13" spans="1:9" ht="12.75" customHeight="1">
      <c r="A13" s="53" t="s">
        <v>24</v>
      </c>
      <c r="B13" s="68"/>
      <c r="C13" s="69"/>
      <c r="E13" s="69"/>
      <c r="F13" s="70"/>
      <c r="G13" s="59"/>
      <c r="H13" s="7"/>
      <c r="I13" s="11"/>
    </row>
    <row r="14" spans="1:9" ht="12.75">
      <c r="A14" s="56" t="s">
        <v>21</v>
      </c>
      <c r="B14" s="71"/>
      <c r="C14" s="72"/>
      <c r="D14" s="39"/>
      <c r="E14" s="44"/>
      <c r="F14" s="70"/>
      <c r="G14" s="98"/>
      <c r="H14" s="11"/>
      <c r="I14" s="11"/>
    </row>
    <row r="15" spans="2:9" s="111" customFormat="1" ht="15" customHeight="1">
      <c r="B15" s="186" t="s">
        <v>23</v>
      </c>
      <c r="C15" s="186"/>
      <c r="D15" s="186"/>
      <c r="E15" s="186"/>
      <c r="F15" s="112"/>
      <c r="G15" s="113"/>
      <c r="H15" s="114"/>
      <c r="I15" s="113"/>
    </row>
    <row r="16" spans="2:9" s="111" customFormat="1" ht="15" customHeight="1">
      <c r="B16" s="115"/>
      <c r="C16" s="116" t="s">
        <v>2</v>
      </c>
      <c r="D16" s="116" t="s">
        <v>1</v>
      </c>
      <c r="E16" s="117" t="s">
        <v>0</v>
      </c>
      <c r="F16" s="118"/>
      <c r="G16" s="113"/>
      <c r="H16" s="113"/>
      <c r="I16" s="113"/>
    </row>
    <row r="17" spans="2:9" s="119" customFormat="1" ht="25.5" customHeight="1">
      <c r="B17" s="120" t="s">
        <v>12</v>
      </c>
      <c r="C17" s="121">
        <v>911349</v>
      </c>
      <c r="D17" s="122" t="s">
        <v>32</v>
      </c>
      <c r="E17" s="121">
        <v>15</v>
      </c>
      <c r="F17" s="123"/>
      <c r="G17" s="113"/>
      <c r="H17" s="113"/>
      <c r="I17" s="113"/>
    </row>
    <row r="18" spans="2:16" s="119" customFormat="1" ht="12.75" customHeight="1">
      <c r="B18" s="120" t="s">
        <v>12</v>
      </c>
      <c r="C18" s="121" t="s">
        <v>33</v>
      </c>
      <c r="D18" s="124" t="s">
        <v>59</v>
      </c>
      <c r="E18" s="121">
        <v>3</v>
      </c>
      <c r="F18" s="125"/>
      <c r="G18" s="113"/>
      <c r="H18" s="113"/>
      <c r="I18" s="113"/>
      <c r="J18" s="126"/>
      <c r="K18" s="126"/>
      <c r="L18" s="126"/>
      <c r="M18" s="126"/>
      <c r="N18" s="126"/>
      <c r="O18" s="126"/>
      <c r="P18" s="126"/>
    </row>
    <row r="19" spans="2:9" s="111" customFormat="1" ht="12.75" customHeight="1">
      <c r="B19" s="127"/>
      <c r="C19" s="109" t="s">
        <v>34</v>
      </c>
      <c r="D19" s="110" t="s">
        <v>60</v>
      </c>
      <c r="E19" s="128">
        <v>3</v>
      </c>
      <c r="F19" s="118"/>
      <c r="G19" s="113"/>
      <c r="H19" s="113"/>
      <c r="I19" s="113"/>
    </row>
    <row r="20" spans="2:9" s="111" customFormat="1" ht="12.75" customHeight="1">
      <c r="B20" s="127"/>
      <c r="C20" s="109" t="s">
        <v>35</v>
      </c>
      <c r="D20" s="110" t="s">
        <v>60</v>
      </c>
      <c r="E20" s="128">
        <v>3</v>
      </c>
      <c r="F20" s="118"/>
      <c r="G20" s="113"/>
      <c r="H20" s="113"/>
      <c r="I20" s="113"/>
    </row>
    <row r="21" spans="2:9" s="111" customFormat="1" ht="12.75" customHeight="1">
      <c r="B21" s="127"/>
      <c r="C21" s="161" t="s">
        <v>36</v>
      </c>
      <c r="D21" s="147" t="s">
        <v>87</v>
      </c>
      <c r="E21" s="128">
        <v>3</v>
      </c>
      <c r="F21" s="70" t="s">
        <v>55</v>
      </c>
      <c r="G21" s="113"/>
      <c r="H21" s="113"/>
      <c r="I21" s="113"/>
    </row>
    <row r="22" spans="2:9" s="111" customFormat="1" ht="12.75" customHeight="1">
      <c r="B22" s="115"/>
      <c r="C22" s="161">
        <v>871324</v>
      </c>
      <c r="D22" s="110" t="s">
        <v>39</v>
      </c>
      <c r="E22" s="128">
        <v>6</v>
      </c>
      <c r="F22" s="70" t="s">
        <v>55</v>
      </c>
      <c r="G22" s="113"/>
      <c r="H22" s="113"/>
      <c r="I22" s="113"/>
    </row>
    <row r="23" spans="2:9" s="111" customFormat="1" ht="12.75" customHeight="1">
      <c r="B23" s="115"/>
      <c r="C23" s="161">
        <v>735318</v>
      </c>
      <c r="D23" s="160" t="s">
        <v>100</v>
      </c>
      <c r="E23" s="128">
        <v>3</v>
      </c>
      <c r="F23" s="70"/>
      <c r="G23" s="113"/>
      <c r="H23" s="113"/>
      <c r="I23" s="113"/>
    </row>
    <row r="24" spans="2:9" s="111" customFormat="1" ht="12.75" customHeight="1">
      <c r="B24" s="127"/>
      <c r="C24" s="109" t="s">
        <v>37</v>
      </c>
      <c r="D24" s="110" t="s">
        <v>61</v>
      </c>
      <c r="E24" s="128">
        <v>3</v>
      </c>
      <c r="F24" s="70" t="s">
        <v>55</v>
      </c>
      <c r="G24" s="113"/>
      <c r="H24" s="113"/>
      <c r="I24" s="113"/>
    </row>
    <row r="25" spans="2:9" s="111" customFormat="1" ht="12.75">
      <c r="B25" s="127"/>
      <c r="C25" s="161">
        <v>857316</v>
      </c>
      <c r="D25" s="110" t="s">
        <v>101</v>
      </c>
      <c r="E25" s="128">
        <v>1.5</v>
      </c>
      <c r="F25" s="129"/>
      <c r="G25" s="113"/>
      <c r="H25" s="113"/>
      <c r="I25" s="113"/>
    </row>
    <row r="26" spans="2:9" s="111" customFormat="1" ht="12.75">
      <c r="B26" s="127"/>
      <c r="C26" s="161" t="s">
        <v>120</v>
      </c>
      <c r="D26" s="160" t="s">
        <v>112</v>
      </c>
      <c r="E26" s="128">
        <v>3</v>
      </c>
      <c r="F26" s="129"/>
      <c r="G26" s="113"/>
      <c r="H26" s="113"/>
      <c r="I26" s="113"/>
    </row>
    <row r="27" spans="2:9" s="111" customFormat="1" ht="12.75" customHeight="1">
      <c r="B27" s="127"/>
      <c r="C27" s="109" t="s">
        <v>38</v>
      </c>
      <c r="D27" s="110" t="s">
        <v>62</v>
      </c>
      <c r="E27" s="128">
        <v>3</v>
      </c>
      <c r="F27" s="118"/>
      <c r="G27" s="113"/>
      <c r="H27" s="113"/>
      <c r="I27" s="113"/>
    </row>
    <row r="28" spans="2:9" s="111" customFormat="1" ht="12.75" customHeight="1">
      <c r="B28" s="127"/>
      <c r="C28" s="161" t="s">
        <v>121</v>
      </c>
      <c r="D28" s="160" t="s">
        <v>113</v>
      </c>
      <c r="E28" s="128">
        <v>3</v>
      </c>
      <c r="F28" s="118"/>
      <c r="G28" s="113"/>
      <c r="H28" s="113"/>
      <c r="I28" s="113"/>
    </row>
    <row r="29" spans="2:9" s="111" customFormat="1" ht="12.75" customHeight="1">
      <c r="B29" s="127"/>
      <c r="C29" s="161" t="s">
        <v>122</v>
      </c>
      <c r="D29" s="160" t="s">
        <v>114</v>
      </c>
      <c r="E29" s="128">
        <v>3</v>
      </c>
      <c r="F29" s="118"/>
      <c r="G29" s="113"/>
      <c r="H29" s="113"/>
      <c r="I29" s="113"/>
    </row>
    <row r="30" spans="2:9" s="111" customFormat="1" ht="12.75" customHeight="1">
      <c r="B30" s="127"/>
      <c r="C30" s="161" t="s">
        <v>123</v>
      </c>
      <c r="D30" s="160" t="s">
        <v>115</v>
      </c>
      <c r="E30" s="128">
        <v>3</v>
      </c>
      <c r="F30" s="118"/>
      <c r="G30" s="113"/>
      <c r="H30" s="113"/>
      <c r="I30" s="113"/>
    </row>
    <row r="31" spans="2:9" s="111" customFormat="1" ht="12.75" customHeight="1">
      <c r="B31" s="115"/>
      <c r="C31" s="109"/>
      <c r="D31" s="138" t="s">
        <v>99</v>
      </c>
      <c r="E31" s="128">
        <v>3</v>
      </c>
      <c r="F31" s="113"/>
      <c r="G31" s="113"/>
      <c r="H31" s="113"/>
      <c r="I31" s="113"/>
    </row>
    <row r="32" spans="2:9" s="111" customFormat="1" ht="12.75" customHeight="1">
      <c r="B32" s="134" t="s">
        <v>27</v>
      </c>
      <c r="C32" s="109"/>
      <c r="D32" s="110"/>
      <c r="E32" s="116">
        <f>SUM(E17:E31)</f>
        <v>58.5</v>
      </c>
      <c r="F32" s="113"/>
      <c r="G32" s="113"/>
      <c r="H32" s="113"/>
      <c r="I32" s="113"/>
    </row>
    <row r="33" spans="2:9" s="111" customFormat="1" ht="12.75" customHeight="1">
      <c r="B33" s="130"/>
      <c r="C33" s="131"/>
      <c r="D33" s="132"/>
      <c r="E33" s="133"/>
      <c r="F33" s="113"/>
      <c r="G33" s="113"/>
      <c r="H33" s="113"/>
      <c r="I33" s="113"/>
    </row>
    <row r="34" spans="1:7" ht="12.75" customHeight="1">
      <c r="A34" s="68"/>
      <c r="B34" s="78"/>
      <c r="C34" s="80"/>
      <c r="D34" s="81"/>
      <c r="E34" s="69"/>
      <c r="F34" s="68"/>
      <c r="G34" s="68"/>
    </row>
    <row r="35" spans="1:7" ht="12.75" customHeight="1">
      <c r="A35" s="56" t="s">
        <v>25</v>
      </c>
      <c r="B35" s="71"/>
      <c r="C35" s="72"/>
      <c r="D35" s="79"/>
      <c r="E35" s="44"/>
      <c r="F35" s="68"/>
      <c r="G35" s="68"/>
    </row>
    <row r="36" spans="1:7" ht="12.75" customHeight="1">
      <c r="A36" s="56" t="s">
        <v>21</v>
      </c>
      <c r="B36" s="71"/>
      <c r="C36" s="72"/>
      <c r="D36" s="39"/>
      <c r="E36" s="69"/>
      <c r="F36" s="68"/>
      <c r="G36" s="68"/>
    </row>
    <row r="37" spans="2:8" ht="15" customHeight="1">
      <c r="B37" s="188" t="s">
        <v>14</v>
      </c>
      <c r="C37" s="188" t="s">
        <v>14</v>
      </c>
      <c r="D37" s="188"/>
      <c r="E37" s="188"/>
      <c r="F37" s="68"/>
      <c r="G37" s="6"/>
      <c r="H37" s="68"/>
    </row>
    <row r="38" spans="1:9" ht="15" customHeight="1">
      <c r="A38" s="68"/>
      <c r="B38" s="73"/>
      <c r="C38" s="9" t="s">
        <v>2</v>
      </c>
      <c r="D38" s="9" t="s">
        <v>1</v>
      </c>
      <c r="E38" s="10" t="s">
        <v>0</v>
      </c>
      <c r="F38" s="70"/>
      <c r="G38" s="70"/>
      <c r="H38" s="102"/>
      <c r="I38" s="11"/>
    </row>
    <row r="39" spans="1:9" ht="12.75" customHeight="1">
      <c r="A39" s="68"/>
      <c r="B39" s="35" t="s">
        <v>12</v>
      </c>
      <c r="C39" s="82" t="s">
        <v>40</v>
      </c>
      <c r="D39" s="46" t="s">
        <v>63</v>
      </c>
      <c r="E39" s="36">
        <v>3</v>
      </c>
      <c r="F39" s="70"/>
      <c r="G39" s="70"/>
      <c r="H39" s="70"/>
      <c r="I39" s="70"/>
    </row>
    <row r="40" spans="1:9" ht="12.75" customHeight="1">
      <c r="A40" s="68"/>
      <c r="B40" s="35" t="s">
        <v>12</v>
      </c>
      <c r="C40" s="82">
        <v>815342</v>
      </c>
      <c r="D40" s="97" t="s">
        <v>92</v>
      </c>
      <c r="E40" s="135">
        <v>3</v>
      </c>
      <c r="F40" s="70"/>
      <c r="G40" s="70"/>
      <c r="H40" s="70"/>
      <c r="I40" s="70"/>
    </row>
    <row r="41" spans="1:9" ht="12.75" customHeight="1">
      <c r="A41" s="68"/>
      <c r="B41" s="74"/>
      <c r="C41" s="159" t="s">
        <v>41</v>
      </c>
      <c r="D41" s="76" t="s">
        <v>65</v>
      </c>
      <c r="E41" s="20">
        <v>3</v>
      </c>
      <c r="F41" s="70"/>
      <c r="G41" s="70"/>
      <c r="H41" s="70"/>
      <c r="I41" s="70"/>
    </row>
    <row r="42" spans="1:9" ht="12.75" customHeight="1">
      <c r="A42" s="68"/>
      <c r="B42" s="74"/>
      <c r="C42" s="159" t="s">
        <v>42</v>
      </c>
      <c r="D42" s="76" t="s">
        <v>66</v>
      </c>
      <c r="E42" s="20">
        <v>3</v>
      </c>
      <c r="F42" s="70" t="s">
        <v>55</v>
      </c>
      <c r="G42" s="70"/>
      <c r="H42" s="70"/>
      <c r="I42" s="70"/>
    </row>
    <row r="43" spans="1:9" ht="12.75" customHeight="1">
      <c r="A43" s="68"/>
      <c r="B43" s="74"/>
      <c r="C43" s="159" t="s">
        <v>43</v>
      </c>
      <c r="D43" s="147" t="s">
        <v>86</v>
      </c>
      <c r="E43" s="77">
        <v>3</v>
      </c>
      <c r="F43" s="70" t="s">
        <v>55</v>
      </c>
      <c r="G43" s="70"/>
      <c r="H43" s="70"/>
      <c r="I43" s="70"/>
    </row>
    <row r="44" spans="1:9" ht="12.75" customHeight="1">
      <c r="A44" s="68"/>
      <c r="B44" s="74"/>
      <c r="C44" s="162" t="s">
        <v>44</v>
      </c>
      <c r="D44" s="164" t="s">
        <v>94</v>
      </c>
      <c r="E44" s="77">
        <v>4.5</v>
      </c>
      <c r="F44" s="83" t="s">
        <v>29</v>
      </c>
      <c r="G44" s="70"/>
      <c r="H44" s="11"/>
      <c r="I44" s="11"/>
    </row>
    <row r="45" spans="1:9" s="11" customFormat="1" ht="12.75" customHeight="1">
      <c r="A45" s="70"/>
      <c r="B45" s="74"/>
      <c r="C45" s="145" t="s">
        <v>45</v>
      </c>
      <c r="D45" s="164" t="s">
        <v>76</v>
      </c>
      <c r="E45" s="94">
        <v>3</v>
      </c>
      <c r="F45" s="83"/>
      <c r="G45" s="70"/>
      <c r="H45" s="70"/>
      <c r="I45" s="70"/>
    </row>
    <row r="46" spans="1:9" ht="12.75" customHeight="1">
      <c r="A46" s="68"/>
      <c r="B46" s="73"/>
      <c r="C46" s="75" t="s">
        <v>46</v>
      </c>
      <c r="D46" s="76" t="s">
        <v>58</v>
      </c>
      <c r="E46" s="77">
        <v>3</v>
      </c>
      <c r="F46" s="70"/>
      <c r="G46" s="70"/>
      <c r="H46" s="70"/>
      <c r="I46" s="70"/>
    </row>
    <row r="47" spans="1:9" ht="12.75" customHeight="1">
      <c r="A47" s="68"/>
      <c r="B47" s="74"/>
      <c r="C47" s="75" t="s">
        <v>47</v>
      </c>
      <c r="D47" s="76" t="s">
        <v>67</v>
      </c>
      <c r="E47" s="77">
        <v>3</v>
      </c>
      <c r="F47" s="70"/>
      <c r="G47" s="70"/>
      <c r="H47" s="70"/>
      <c r="I47" s="70"/>
    </row>
    <row r="48" spans="1:9" ht="12.75" customHeight="1">
      <c r="A48" s="68"/>
      <c r="B48" s="74"/>
      <c r="C48" s="75" t="s">
        <v>119</v>
      </c>
      <c r="D48" s="76" t="s">
        <v>116</v>
      </c>
      <c r="E48" s="77">
        <v>4</v>
      </c>
      <c r="F48" s="70" t="s">
        <v>55</v>
      </c>
      <c r="G48" s="70"/>
      <c r="H48" s="70"/>
      <c r="I48" s="70"/>
    </row>
    <row r="49" spans="1:9" ht="12.75" customHeight="1">
      <c r="A49" s="68"/>
      <c r="B49" s="74"/>
      <c r="C49" s="75" t="s">
        <v>48</v>
      </c>
      <c r="D49" s="76" t="s">
        <v>26</v>
      </c>
      <c r="E49" s="77">
        <v>3</v>
      </c>
      <c r="F49" s="70" t="s">
        <v>55</v>
      </c>
      <c r="G49" s="70"/>
      <c r="H49" s="70"/>
      <c r="I49" s="70"/>
    </row>
    <row r="50" spans="1:9" ht="12.75" customHeight="1">
      <c r="A50" s="68"/>
      <c r="B50" s="74"/>
      <c r="C50" s="146" t="s">
        <v>49</v>
      </c>
      <c r="D50" s="147" t="s">
        <v>68</v>
      </c>
      <c r="E50" s="148">
        <v>3</v>
      </c>
      <c r="F50" s="149"/>
      <c r="G50" s="70"/>
      <c r="H50" s="70"/>
      <c r="I50" s="70"/>
    </row>
    <row r="51" spans="1:9" ht="12.75" customHeight="1">
      <c r="A51" s="68"/>
      <c r="B51" s="74"/>
      <c r="C51" s="145" t="s">
        <v>50</v>
      </c>
      <c r="D51" s="144" t="s">
        <v>69</v>
      </c>
      <c r="E51" s="94">
        <v>3</v>
      </c>
      <c r="F51" s="83"/>
      <c r="G51" s="70"/>
      <c r="H51" s="70"/>
      <c r="I51" s="70"/>
    </row>
    <row r="52" spans="1:9" ht="12.75" customHeight="1">
      <c r="A52" s="68"/>
      <c r="B52" s="74"/>
      <c r="C52" s="92" t="s">
        <v>51</v>
      </c>
      <c r="D52" s="93" t="s">
        <v>70</v>
      </c>
      <c r="E52" s="94">
        <v>3</v>
      </c>
      <c r="F52" s="83"/>
      <c r="G52" s="70"/>
      <c r="H52" s="70"/>
      <c r="I52" s="70"/>
    </row>
    <row r="53" spans="1:9" s="11" customFormat="1" ht="12.75" customHeight="1">
      <c r="A53" s="70"/>
      <c r="B53" s="74"/>
      <c r="C53" s="92">
        <v>816354</v>
      </c>
      <c r="D53" s="165" t="s">
        <v>91</v>
      </c>
      <c r="E53" s="94">
        <v>3</v>
      </c>
      <c r="F53" s="70"/>
      <c r="G53" s="70"/>
      <c r="H53" s="70"/>
      <c r="I53" s="70"/>
    </row>
    <row r="54" spans="1:9" s="11" customFormat="1" ht="12.75" customHeight="1">
      <c r="A54" s="70"/>
      <c r="B54" s="74"/>
      <c r="C54" s="92">
        <v>915327</v>
      </c>
      <c r="D54" s="93" t="s">
        <v>64</v>
      </c>
      <c r="E54" s="94">
        <v>3</v>
      </c>
      <c r="F54" s="70"/>
      <c r="G54" s="70"/>
      <c r="H54" s="70"/>
      <c r="I54" s="70"/>
    </row>
    <row r="55" spans="1:9" ht="12.75" customHeight="1">
      <c r="A55" s="68"/>
      <c r="B55" s="74"/>
      <c r="C55" s="75"/>
      <c r="D55" s="138" t="s">
        <v>99</v>
      </c>
      <c r="E55" s="77">
        <v>6</v>
      </c>
      <c r="F55" s="70"/>
      <c r="G55" s="70"/>
      <c r="H55" s="11"/>
      <c r="I55" s="11"/>
    </row>
    <row r="56" spans="1:9" ht="12.75" customHeight="1">
      <c r="A56" s="68"/>
      <c r="B56" s="49" t="s">
        <v>27</v>
      </c>
      <c r="C56" s="96"/>
      <c r="D56" s="21"/>
      <c r="E56" s="9">
        <f>SUM(E39:E55)</f>
        <v>56.5</v>
      </c>
      <c r="F56" s="70"/>
      <c r="G56" s="98"/>
      <c r="H56" s="11"/>
      <c r="I56" s="11"/>
    </row>
    <row r="57" spans="1:9" ht="12.75" customHeight="1">
      <c r="A57" s="68"/>
      <c r="B57" s="71"/>
      <c r="C57" s="72"/>
      <c r="D57" s="39"/>
      <c r="E57" s="44"/>
      <c r="F57" s="70"/>
      <c r="G57" s="98"/>
      <c r="H57" s="11"/>
      <c r="I57" s="11"/>
    </row>
    <row r="58" spans="1:9" ht="20.25">
      <c r="A58" s="54" t="s">
        <v>20</v>
      </c>
      <c r="B58" s="71"/>
      <c r="C58" s="72"/>
      <c r="D58" s="39"/>
      <c r="E58" s="44"/>
      <c r="F58" s="64"/>
      <c r="G58" s="98"/>
      <c r="H58" s="102"/>
      <c r="I58" s="11"/>
    </row>
    <row r="59" spans="1:9" ht="15" customHeight="1">
      <c r="A59" s="54"/>
      <c r="B59" s="188" t="s">
        <v>13</v>
      </c>
      <c r="C59" s="188"/>
      <c r="D59" s="188"/>
      <c r="E59" s="188"/>
      <c r="F59" s="64"/>
      <c r="G59" s="70"/>
      <c r="H59" s="11"/>
      <c r="I59" s="11"/>
    </row>
    <row r="60" spans="1:9" ht="15" customHeight="1">
      <c r="A60" s="68"/>
      <c r="B60" s="73"/>
      <c r="C60" s="9" t="s">
        <v>2</v>
      </c>
      <c r="D60" s="9" t="s">
        <v>1</v>
      </c>
      <c r="E60" s="10" t="s">
        <v>0</v>
      </c>
      <c r="F60" s="64"/>
      <c r="G60" s="70"/>
      <c r="H60" s="70"/>
      <c r="I60" s="70"/>
    </row>
    <row r="61" spans="1:9" ht="12.75" customHeight="1">
      <c r="A61" s="68"/>
      <c r="B61" s="35" t="s">
        <v>12</v>
      </c>
      <c r="C61" s="45">
        <v>911341</v>
      </c>
      <c r="D61" s="46" t="s">
        <v>90</v>
      </c>
      <c r="E61" s="36">
        <v>3</v>
      </c>
      <c r="F61" s="103"/>
      <c r="G61" s="70"/>
      <c r="H61" s="70"/>
      <c r="I61" s="70"/>
    </row>
    <row r="62" spans="1:9" ht="12.75" customHeight="1">
      <c r="A62" s="68"/>
      <c r="B62" s="35" t="s">
        <v>12</v>
      </c>
      <c r="C62" s="45">
        <v>911301</v>
      </c>
      <c r="D62" s="46" t="s">
        <v>93</v>
      </c>
      <c r="E62" s="36">
        <v>3</v>
      </c>
      <c r="F62" s="70" t="s">
        <v>55</v>
      </c>
      <c r="G62" s="70"/>
      <c r="H62" s="70"/>
      <c r="I62" s="70"/>
    </row>
    <row r="63" spans="1:9" ht="12.75" customHeight="1">
      <c r="A63" s="68"/>
      <c r="B63" s="75"/>
      <c r="C63" s="159">
        <v>933308</v>
      </c>
      <c r="D63" s="147" t="s">
        <v>77</v>
      </c>
      <c r="E63" s="75">
        <v>3</v>
      </c>
      <c r="F63" s="83"/>
      <c r="G63" s="70"/>
      <c r="H63" s="70"/>
      <c r="I63" s="70"/>
    </row>
    <row r="64" spans="1:9" ht="12.75" customHeight="1">
      <c r="A64" s="68"/>
      <c r="B64" s="75"/>
      <c r="C64" s="75">
        <v>874300</v>
      </c>
      <c r="D64" s="163" t="s">
        <v>67</v>
      </c>
      <c r="E64" s="75">
        <v>3</v>
      </c>
      <c r="F64" s="83"/>
      <c r="G64" s="70"/>
      <c r="H64" s="70"/>
      <c r="I64" s="70"/>
    </row>
    <row r="65" spans="1:9" ht="25.5" customHeight="1">
      <c r="A65" s="68"/>
      <c r="B65" s="74"/>
      <c r="C65" s="159">
        <v>911343</v>
      </c>
      <c r="D65" s="167" t="s">
        <v>95</v>
      </c>
      <c r="E65" s="77">
        <v>3</v>
      </c>
      <c r="F65" s="70" t="s">
        <v>55</v>
      </c>
      <c r="G65" s="70"/>
      <c r="H65" s="70"/>
      <c r="I65" s="70"/>
    </row>
    <row r="66" spans="1:9" s="11" customFormat="1" ht="12.75" customHeight="1">
      <c r="A66" s="70"/>
      <c r="B66" s="74"/>
      <c r="C66" s="92">
        <v>871327</v>
      </c>
      <c r="D66" s="93" t="s">
        <v>71</v>
      </c>
      <c r="E66" s="94">
        <v>6</v>
      </c>
      <c r="F66" s="70" t="s">
        <v>55</v>
      </c>
      <c r="G66" s="70"/>
      <c r="H66" s="70"/>
      <c r="I66" s="70"/>
    </row>
    <row r="67" spans="1:9" ht="12.75" customHeight="1">
      <c r="A67" s="68"/>
      <c r="B67" s="73"/>
      <c r="C67" s="84">
        <v>813301</v>
      </c>
      <c r="D67" s="85" t="s">
        <v>72</v>
      </c>
      <c r="E67" s="86">
        <v>3</v>
      </c>
      <c r="F67" s="64"/>
      <c r="G67" s="70"/>
      <c r="H67" s="70"/>
      <c r="I67" s="70"/>
    </row>
    <row r="68" spans="1:10" ht="12.75" customHeight="1">
      <c r="A68" s="68"/>
      <c r="B68" s="74"/>
      <c r="C68" s="75" t="s">
        <v>119</v>
      </c>
      <c r="D68" s="76" t="s">
        <v>116</v>
      </c>
      <c r="E68" s="77">
        <v>4</v>
      </c>
      <c r="F68" s="70" t="s">
        <v>55</v>
      </c>
      <c r="G68" s="70"/>
      <c r="H68" s="70"/>
      <c r="I68" s="70"/>
      <c r="J68" s="11"/>
    </row>
    <row r="69" spans="1:10" ht="12.75" customHeight="1">
      <c r="A69" s="68"/>
      <c r="B69" s="74"/>
      <c r="C69" s="109">
        <v>911336</v>
      </c>
      <c r="D69" s="160" t="s">
        <v>89</v>
      </c>
      <c r="E69" s="128">
        <v>3</v>
      </c>
      <c r="F69" s="70" t="s">
        <v>55</v>
      </c>
      <c r="G69" s="104"/>
      <c r="H69" s="70"/>
      <c r="I69" s="70"/>
      <c r="J69" s="70"/>
    </row>
    <row r="70" spans="1:10" ht="12.75" customHeight="1">
      <c r="A70" s="68"/>
      <c r="B70" s="74"/>
      <c r="C70" s="75">
        <v>911324</v>
      </c>
      <c r="D70" s="76" t="s">
        <v>73</v>
      </c>
      <c r="E70" s="77">
        <v>3</v>
      </c>
      <c r="F70" s="64"/>
      <c r="G70" s="70"/>
      <c r="H70" s="11"/>
      <c r="I70" s="11"/>
      <c r="J70" s="11"/>
    </row>
    <row r="71" spans="1:9" ht="12.75" customHeight="1">
      <c r="A71" s="68"/>
      <c r="B71" s="74"/>
      <c r="C71" s="146">
        <v>731328</v>
      </c>
      <c r="D71" s="147" t="s">
        <v>74</v>
      </c>
      <c r="E71" s="148">
        <v>3</v>
      </c>
      <c r="F71" s="149"/>
      <c r="G71" s="70"/>
      <c r="H71" s="70"/>
      <c r="I71" s="70"/>
    </row>
    <row r="72" spans="1:9" ht="12.75" customHeight="1">
      <c r="A72" s="68"/>
      <c r="B72" s="74"/>
      <c r="C72" s="75">
        <v>911317</v>
      </c>
      <c r="D72" s="143" t="s">
        <v>75</v>
      </c>
      <c r="E72" s="77">
        <v>3</v>
      </c>
      <c r="F72" s="64"/>
      <c r="G72" s="70"/>
      <c r="H72" s="70"/>
      <c r="I72" s="70"/>
    </row>
    <row r="73" spans="1:9" ht="12.75" customHeight="1">
      <c r="A73" s="68"/>
      <c r="B73" s="73"/>
      <c r="C73" s="87">
        <v>771304</v>
      </c>
      <c r="D73" s="166" t="s">
        <v>94</v>
      </c>
      <c r="E73" s="150">
        <v>4.5</v>
      </c>
      <c r="F73" s="151" t="s">
        <v>110</v>
      </c>
      <c r="G73" s="83"/>
      <c r="H73" s="11"/>
      <c r="I73" s="11"/>
    </row>
    <row r="74" spans="1:9" ht="26.25" customHeight="1">
      <c r="A74" s="68"/>
      <c r="B74" s="73"/>
      <c r="C74" s="87">
        <v>911346</v>
      </c>
      <c r="D74" s="172" t="s">
        <v>102</v>
      </c>
      <c r="E74" s="87">
        <v>3</v>
      </c>
      <c r="F74" s="152"/>
      <c r="G74" s="83"/>
      <c r="H74" s="11"/>
      <c r="I74" s="11"/>
    </row>
    <row r="75" spans="1:9" ht="12.75" customHeight="1">
      <c r="A75" s="68"/>
      <c r="B75" s="73"/>
      <c r="C75" s="87">
        <v>816343</v>
      </c>
      <c r="D75" s="171" t="s">
        <v>63</v>
      </c>
      <c r="E75" s="87">
        <v>3</v>
      </c>
      <c r="F75" s="152"/>
      <c r="G75" s="83"/>
      <c r="H75" s="11"/>
      <c r="I75" s="11"/>
    </row>
    <row r="76" spans="1:9" ht="12.75" customHeight="1">
      <c r="A76" s="68"/>
      <c r="B76" s="73"/>
      <c r="C76" s="87">
        <v>911333</v>
      </c>
      <c r="D76" s="166" t="s">
        <v>96</v>
      </c>
      <c r="E76" s="87">
        <v>4</v>
      </c>
      <c r="F76" s="152"/>
      <c r="G76" s="83"/>
      <c r="H76" s="11"/>
      <c r="I76" s="11"/>
    </row>
    <row r="77" spans="1:9" ht="12.75" customHeight="1">
      <c r="A77" s="68"/>
      <c r="B77" s="73"/>
      <c r="C77" s="87">
        <v>911314</v>
      </c>
      <c r="D77" s="166" t="s">
        <v>97</v>
      </c>
      <c r="E77" s="87">
        <v>3</v>
      </c>
      <c r="F77" s="152"/>
      <c r="G77" s="83"/>
      <c r="H77" s="11"/>
      <c r="I77" s="11"/>
    </row>
    <row r="78" spans="1:9" ht="12.75" customHeight="1">
      <c r="A78" s="68"/>
      <c r="B78" s="74"/>
      <c r="C78" s="92">
        <v>811357</v>
      </c>
      <c r="D78" s="93" t="s">
        <v>76</v>
      </c>
      <c r="E78" s="94">
        <v>3</v>
      </c>
      <c r="F78" s="83"/>
      <c r="G78" s="70"/>
      <c r="H78" s="70"/>
      <c r="I78" s="70"/>
    </row>
    <row r="79" spans="1:9" ht="12.75" customHeight="1">
      <c r="A79" s="68"/>
      <c r="B79" s="74"/>
      <c r="C79" s="92">
        <v>915327</v>
      </c>
      <c r="D79" s="93" t="s">
        <v>64</v>
      </c>
      <c r="E79" s="94">
        <v>3</v>
      </c>
      <c r="F79" s="83"/>
      <c r="G79" s="70"/>
      <c r="H79" s="70"/>
      <c r="I79" s="70"/>
    </row>
    <row r="80" spans="1:9" ht="12.75" customHeight="1">
      <c r="A80" s="68"/>
      <c r="B80" s="74"/>
      <c r="C80" s="75"/>
      <c r="D80" s="138" t="s">
        <v>99</v>
      </c>
      <c r="E80" s="77">
        <v>6</v>
      </c>
      <c r="F80" s="83"/>
      <c r="G80" s="83"/>
      <c r="H80" s="102"/>
      <c r="I80" s="11"/>
    </row>
    <row r="81" spans="1:9" ht="12.75" customHeight="1">
      <c r="A81" s="68"/>
      <c r="B81" s="49" t="s">
        <v>27</v>
      </c>
      <c r="C81" s="96"/>
      <c r="D81" s="21"/>
      <c r="E81" s="9">
        <f>SUM(E61:E80)</f>
        <v>69.5</v>
      </c>
      <c r="F81" s="83"/>
      <c r="G81" s="83"/>
      <c r="H81" s="11"/>
      <c r="I81" s="11"/>
    </row>
    <row r="82" spans="1:9" ht="12.75" customHeight="1">
      <c r="A82" s="68"/>
      <c r="B82" s="71"/>
      <c r="C82" s="72"/>
      <c r="D82" s="39"/>
      <c r="F82" s="83"/>
      <c r="G82" s="83"/>
      <c r="H82" s="11"/>
      <c r="I82" s="11"/>
    </row>
    <row r="83" spans="1:9" ht="20.25">
      <c r="A83" s="54" t="s">
        <v>20</v>
      </c>
      <c r="B83" s="71"/>
      <c r="C83" s="72"/>
      <c r="D83" s="39"/>
      <c r="F83" s="83"/>
      <c r="G83" s="54"/>
      <c r="H83" s="11"/>
      <c r="I83" s="11"/>
    </row>
    <row r="84" spans="1:9" ht="15" customHeight="1">
      <c r="A84" s="54"/>
      <c r="B84" s="188" t="s">
        <v>17</v>
      </c>
      <c r="C84" s="188"/>
      <c r="D84" s="188"/>
      <c r="E84" s="188"/>
      <c r="F84" s="83"/>
      <c r="G84" s="70"/>
      <c r="H84" s="11"/>
      <c r="I84" s="11"/>
    </row>
    <row r="85" spans="1:7" s="11" customFormat="1" ht="15" customHeight="1">
      <c r="A85" s="68"/>
      <c r="B85" s="73"/>
      <c r="C85" s="9" t="s">
        <v>2</v>
      </c>
      <c r="D85" s="9" t="s">
        <v>1</v>
      </c>
      <c r="E85" s="10" t="s">
        <v>0</v>
      </c>
      <c r="F85" s="83"/>
      <c r="G85" s="70"/>
    </row>
    <row r="86" spans="1:9" ht="12.75" customHeight="1">
      <c r="A86" s="68"/>
      <c r="B86" s="35" t="s">
        <v>12</v>
      </c>
      <c r="C86" s="176">
        <v>833314</v>
      </c>
      <c r="D86" s="153" t="s">
        <v>104</v>
      </c>
      <c r="E86" s="62">
        <v>3</v>
      </c>
      <c r="F86" s="83"/>
      <c r="G86" s="70"/>
      <c r="H86" s="70"/>
      <c r="I86" s="70"/>
    </row>
    <row r="87" spans="1:9" ht="25.5">
      <c r="A87" s="68"/>
      <c r="B87" s="35" t="s">
        <v>12</v>
      </c>
      <c r="C87" s="45">
        <v>812360</v>
      </c>
      <c r="D87" s="153" t="s">
        <v>103</v>
      </c>
      <c r="E87" s="62">
        <v>2</v>
      </c>
      <c r="F87" s="83"/>
      <c r="G87" s="70"/>
      <c r="H87" s="70"/>
      <c r="I87" s="70"/>
    </row>
    <row r="88" spans="1:9" s="11" customFormat="1" ht="12.75" customHeight="1">
      <c r="A88" s="68"/>
      <c r="B88" s="35" t="s">
        <v>12</v>
      </c>
      <c r="C88" s="45">
        <v>912337</v>
      </c>
      <c r="D88" s="46" t="s">
        <v>15</v>
      </c>
      <c r="E88" s="45">
        <v>2</v>
      </c>
      <c r="F88" s="83"/>
      <c r="G88" s="70"/>
      <c r="H88" s="70"/>
      <c r="I88" s="70"/>
    </row>
    <row r="89" spans="1:9" ht="12.75" customHeight="1">
      <c r="A89" s="70"/>
      <c r="B89" s="74"/>
      <c r="C89" s="88">
        <v>912328</v>
      </c>
      <c r="D89" s="89" t="s">
        <v>52</v>
      </c>
      <c r="E89" s="90">
        <v>3</v>
      </c>
      <c r="F89" s="105"/>
      <c r="G89" s="70"/>
      <c r="H89" s="70"/>
      <c r="I89" s="70"/>
    </row>
    <row r="90" spans="1:9" ht="12.75" customHeight="1">
      <c r="A90" s="70"/>
      <c r="B90" s="74"/>
      <c r="C90" s="88">
        <v>812317</v>
      </c>
      <c r="D90" s="89" t="s">
        <v>105</v>
      </c>
      <c r="E90" s="90">
        <v>3</v>
      </c>
      <c r="F90" s="105"/>
      <c r="G90" s="70"/>
      <c r="H90" s="70"/>
      <c r="I90" s="70"/>
    </row>
    <row r="91" spans="1:9" s="11" customFormat="1" ht="12.75" customHeight="1">
      <c r="A91" s="70"/>
      <c r="B91" s="49"/>
      <c r="C91" s="88">
        <v>816340</v>
      </c>
      <c r="D91" s="89" t="s">
        <v>78</v>
      </c>
      <c r="E91" s="90">
        <v>3</v>
      </c>
      <c r="F91" s="83"/>
      <c r="G91" s="70"/>
      <c r="H91" s="70"/>
      <c r="I91" s="70"/>
    </row>
    <row r="92" spans="1:9" ht="12.75" customHeight="1">
      <c r="A92" s="68"/>
      <c r="B92" s="73"/>
      <c r="C92" s="87">
        <v>771304</v>
      </c>
      <c r="D92" s="168" t="s">
        <v>94</v>
      </c>
      <c r="E92" s="87">
        <v>4.5</v>
      </c>
      <c r="F92" s="154" t="s">
        <v>110</v>
      </c>
      <c r="G92" s="70"/>
      <c r="H92" s="11"/>
      <c r="I92" s="11"/>
    </row>
    <row r="93" spans="1:9" ht="12.75" customHeight="1">
      <c r="A93" s="70"/>
      <c r="B93" s="74"/>
      <c r="C93" s="91">
        <v>874300</v>
      </c>
      <c r="D93" s="155" t="s">
        <v>79</v>
      </c>
      <c r="E93" s="87">
        <v>3</v>
      </c>
      <c r="F93" s="103"/>
      <c r="G93" s="70"/>
      <c r="H93" s="70"/>
      <c r="I93" s="70"/>
    </row>
    <row r="94" spans="1:9" ht="12.75" customHeight="1">
      <c r="A94" s="70"/>
      <c r="B94" s="74"/>
      <c r="C94" s="87">
        <v>731328</v>
      </c>
      <c r="D94" s="168" t="s">
        <v>74</v>
      </c>
      <c r="E94" s="87">
        <v>3</v>
      </c>
      <c r="F94" s="103"/>
      <c r="G94" s="70"/>
      <c r="H94" s="70"/>
      <c r="I94" s="70"/>
    </row>
    <row r="95" spans="1:9" ht="12.75" customHeight="1">
      <c r="A95" s="70"/>
      <c r="B95" s="74"/>
      <c r="C95" s="91">
        <v>933308</v>
      </c>
      <c r="D95" s="173" t="s">
        <v>77</v>
      </c>
      <c r="E95" s="91">
        <v>3</v>
      </c>
      <c r="F95" s="103"/>
      <c r="G95" s="70"/>
      <c r="H95" s="70"/>
      <c r="I95" s="70"/>
    </row>
    <row r="96" spans="1:9" ht="12.75" customHeight="1">
      <c r="A96" s="70"/>
      <c r="B96" s="74"/>
      <c r="C96" s="91">
        <v>834310</v>
      </c>
      <c r="D96" s="173" t="s">
        <v>106</v>
      </c>
      <c r="E96" s="91">
        <v>1</v>
      </c>
      <c r="F96" s="103"/>
      <c r="G96" s="70"/>
      <c r="H96" s="70"/>
      <c r="I96" s="70"/>
    </row>
    <row r="97" spans="1:9" ht="12.75" customHeight="1">
      <c r="A97" s="70"/>
      <c r="B97" s="74"/>
      <c r="C97" s="91">
        <v>834312</v>
      </c>
      <c r="D97" s="173" t="s">
        <v>107</v>
      </c>
      <c r="E97" s="91">
        <v>2</v>
      </c>
      <c r="F97" s="103"/>
      <c r="G97" s="70"/>
      <c r="H97" s="70"/>
      <c r="I97" s="70"/>
    </row>
    <row r="98" spans="1:9" s="142" customFormat="1" ht="25.5">
      <c r="A98" s="141"/>
      <c r="B98" s="93"/>
      <c r="C98" s="75">
        <v>169318</v>
      </c>
      <c r="D98" s="173" t="s">
        <v>108</v>
      </c>
      <c r="E98" s="75">
        <v>2</v>
      </c>
      <c r="F98" s="175"/>
      <c r="G98" s="141"/>
      <c r="H98" s="141"/>
      <c r="I98" s="141"/>
    </row>
    <row r="99" spans="1:9" ht="12.75" customHeight="1">
      <c r="A99" s="70"/>
      <c r="B99" s="74"/>
      <c r="C99" s="91">
        <v>812359</v>
      </c>
      <c r="D99" s="173" t="s">
        <v>109</v>
      </c>
      <c r="E99" s="91">
        <v>2</v>
      </c>
      <c r="F99" s="103"/>
      <c r="G99" s="70"/>
      <c r="H99" s="70"/>
      <c r="I99" s="70"/>
    </row>
    <row r="100" spans="1:9" ht="12.75" customHeight="1">
      <c r="A100" s="68"/>
      <c r="B100" s="74"/>
      <c r="C100" s="92">
        <v>811357</v>
      </c>
      <c r="D100" s="93" t="s">
        <v>76</v>
      </c>
      <c r="E100" s="94">
        <v>3</v>
      </c>
      <c r="F100" s="83"/>
      <c r="G100" s="70"/>
      <c r="H100" s="70"/>
      <c r="I100" s="70"/>
    </row>
    <row r="101" spans="1:7" s="11" customFormat="1" ht="12.75" customHeight="1">
      <c r="A101" s="70"/>
      <c r="B101" s="74"/>
      <c r="C101" s="88">
        <v>834321</v>
      </c>
      <c r="D101" s="89" t="s">
        <v>80</v>
      </c>
      <c r="E101" s="90">
        <v>3</v>
      </c>
      <c r="F101" s="83"/>
      <c r="G101" s="98"/>
    </row>
    <row r="102" spans="1:10" ht="12.75" customHeight="1">
      <c r="A102" s="68"/>
      <c r="B102" s="74"/>
      <c r="C102" s="91">
        <v>816342</v>
      </c>
      <c r="D102" s="76" t="s">
        <v>65</v>
      </c>
      <c r="E102" s="87">
        <v>3</v>
      </c>
      <c r="F102" s="83"/>
      <c r="G102" s="70"/>
      <c r="H102" s="70"/>
      <c r="I102" s="70"/>
      <c r="J102" s="43"/>
    </row>
    <row r="103" spans="1:9" s="11" customFormat="1" ht="12.75" customHeight="1">
      <c r="A103" s="70"/>
      <c r="B103" s="74"/>
      <c r="C103" s="92">
        <v>169317</v>
      </c>
      <c r="D103" s="74" t="s">
        <v>28</v>
      </c>
      <c r="E103" s="94">
        <v>3</v>
      </c>
      <c r="F103" s="70" t="s">
        <v>55</v>
      </c>
      <c r="G103" s="70"/>
      <c r="H103" s="70"/>
      <c r="I103" s="70"/>
    </row>
    <row r="104" spans="1:9" s="142" customFormat="1" ht="25.5" customHeight="1">
      <c r="A104" s="139"/>
      <c r="B104" s="93"/>
      <c r="C104" s="140">
        <v>913327</v>
      </c>
      <c r="D104" s="143" t="s">
        <v>81</v>
      </c>
      <c r="E104" s="75">
        <v>2</v>
      </c>
      <c r="F104" s="70" t="s">
        <v>55</v>
      </c>
      <c r="G104" s="141"/>
      <c r="H104" s="141"/>
      <c r="I104" s="141"/>
    </row>
    <row r="105" spans="2:9" ht="12.75" customHeight="1">
      <c r="B105" s="8"/>
      <c r="C105" s="77">
        <v>911324</v>
      </c>
      <c r="D105" s="143" t="s">
        <v>73</v>
      </c>
      <c r="E105" s="77">
        <v>3</v>
      </c>
      <c r="F105" s="25"/>
      <c r="G105" s="70"/>
      <c r="H105" s="11"/>
      <c r="I105" s="11"/>
    </row>
    <row r="106" spans="2:7" s="11" customFormat="1" ht="12.75" customHeight="1">
      <c r="B106" s="15"/>
      <c r="C106" s="94">
        <v>831338</v>
      </c>
      <c r="D106" s="144" t="s">
        <v>98</v>
      </c>
      <c r="E106" s="94">
        <v>1</v>
      </c>
      <c r="F106" s="154" t="s">
        <v>30</v>
      </c>
      <c r="G106" s="70"/>
    </row>
    <row r="107" spans="2:9" ht="12.75" customHeight="1">
      <c r="B107" s="8"/>
      <c r="C107" s="77">
        <v>833313</v>
      </c>
      <c r="D107" s="76" t="s">
        <v>82</v>
      </c>
      <c r="E107" s="77">
        <v>1.5</v>
      </c>
      <c r="F107" s="83"/>
      <c r="G107" s="70"/>
      <c r="H107" s="11"/>
      <c r="I107" s="11"/>
    </row>
    <row r="108" spans="2:9" ht="12.75" customHeight="1">
      <c r="B108" s="8"/>
      <c r="C108" s="92">
        <v>915327</v>
      </c>
      <c r="D108" s="93" t="s">
        <v>64</v>
      </c>
      <c r="E108" s="94">
        <v>3</v>
      </c>
      <c r="F108" s="25"/>
      <c r="G108" s="70"/>
      <c r="H108" s="11"/>
      <c r="I108" s="11"/>
    </row>
    <row r="109" spans="2:9" ht="12.75" customHeight="1">
      <c r="B109" s="8"/>
      <c r="C109" s="77">
        <v>831301</v>
      </c>
      <c r="D109" s="76" t="s">
        <v>53</v>
      </c>
      <c r="E109" s="77">
        <v>2</v>
      </c>
      <c r="F109" s="25"/>
      <c r="G109" s="70"/>
      <c r="H109" s="70"/>
      <c r="I109" s="70"/>
    </row>
    <row r="110" spans="2:9" ht="12.75" customHeight="1">
      <c r="B110" s="8"/>
      <c r="C110" s="20"/>
      <c r="D110" s="138" t="s">
        <v>99</v>
      </c>
      <c r="E110" s="77">
        <v>6</v>
      </c>
      <c r="F110" s="25"/>
      <c r="G110" s="25"/>
      <c r="H110" s="11"/>
      <c r="I110" s="102"/>
    </row>
    <row r="111" spans="2:9" s="68" customFormat="1" ht="12.75" customHeight="1">
      <c r="B111" s="21" t="s">
        <v>27</v>
      </c>
      <c r="C111" s="21"/>
      <c r="D111" s="21"/>
      <c r="E111" s="9">
        <f>SUM(E86:E110)</f>
        <v>67</v>
      </c>
      <c r="F111" s="25"/>
      <c r="G111" s="70"/>
      <c r="H111" s="70"/>
      <c r="I111" s="70"/>
    </row>
    <row r="112" spans="4:9" s="68" customFormat="1" ht="12.75" customHeight="1">
      <c r="D112" s="6"/>
      <c r="F112" s="25"/>
      <c r="G112" s="70"/>
      <c r="H112" s="70"/>
      <c r="I112" s="70"/>
    </row>
    <row r="113" spans="1:9" s="11" customFormat="1" ht="20.25">
      <c r="A113" s="54" t="s">
        <v>20</v>
      </c>
      <c r="D113" s="6"/>
      <c r="F113" s="25"/>
      <c r="H113" s="64"/>
      <c r="I113" s="64"/>
    </row>
    <row r="114" spans="1:9" ht="15" customHeight="1">
      <c r="A114" s="68"/>
      <c r="B114" s="188" t="s">
        <v>22</v>
      </c>
      <c r="C114" s="188"/>
      <c r="D114" s="188"/>
      <c r="E114" s="188"/>
      <c r="F114" s="25"/>
      <c r="G114" s="98"/>
      <c r="H114" s="11"/>
      <c r="I114" s="11"/>
    </row>
    <row r="115" spans="2:9" ht="15" customHeight="1">
      <c r="B115" s="8"/>
      <c r="C115" s="9" t="s">
        <v>2</v>
      </c>
      <c r="D115" s="9" t="s">
        <v>1</v>
      </c>
      <c r="E115" s="10" t="s">
        <v>0</v>
      </c>
      <c r="F115" s="25"/>
      <c r="G115" s="11"/>
      <c r="H115" s="11"/>
      <c r="I115" s="11"/>
    </row>
    <row r="116" spans="1:9" ht="12.75" customHeight="1">
      <c r="A116" s="68"/>
      <c r="B116" s="35" t="s">
        <v>12</v>
      </c>
      <c r="C116" s="45">
        <v>816342</v>
      </c>
      <c r="D116" s="153" t="s">
        <v>65</v>
      </c>
      <c r="E116" s="36">
        <v>3</v>
      </c>
      <c r="F116" s="25"/>
      <c r="G116" s="70"/>
      <c r="H116" s="70"/>
      <c r="I116" s="70"/>
    </row>
    <row r="117" spans="1:9" s="11" customFormat="1" ht="12.75" customHeight="1">
      <c r="A117" s="68"/>
      <c r="B117" s="35" t="s">
        <v>12</v>
      </c>
      <c r="C117" s="174" t="s">
        <v>118</v>
      </c>
      <c r="D117" s="153" t="s">
        <v>117</v>
      </c>
      <c r="E117" s="174">
        <v>3</v>
      </c>
      <c r="F117" s="25"/>
      <c r="G117" s="70"/>
      <c r="H117" s="70"/>
      <c r="I117" s="70"/>
    </row>
    <row r="118" spans="2:9" s="11" customFormat="1" ht="12.75" customHeight="1">
      <c r="B118" s="49"/>
      <c r="C118" s="92">
        <v>871327</v>
      </c>
      <c r="D118" s="93" t="s">
        <v>71</v>
      </c>
      <c r="E118" s="94">
        <v>6</v>
      </c>
      <c r="F118" s="70" t="s">
        <v>55</v>
      </c>
      <c r="G118" s="70"/>
      <c r="H118" s="70"/>
      <c r="I118" s="70"/>
    </row>
    <row r="119" spans="2:9" s="11" customFormat="1" ht="12.75" customHeight="1">
      <c r="B119" s="49"/>
      <c r="C119" s="87">
        <v>816354</v>
      </c>
      <c r="D119" s="93" t="s">
        <v>91</v>
      </c>
      <c r="E119" s="94">
        <v>3</v>
      </c>
      <c r="F119" s="70"/>
      <c r="G119" s="70"/>
      <c r="H119" s="70"/>
      <c r="I119" s="70"/>
    </row>
    <row r="120" spans="2:9" s="11" customFormat="1" ht="12.75" customHeight="1">
      <c r="B120" s="15"/>
      <c r="C120" s="87">
        <v>816343</v>
      </c>
      <c r="D120" s="171" t="s">
        <v>63</v>
      </c>
      <c r="E120" s="87">
        <v>3</v>
      </c>
      <c r="F120" s="70"/>
      <c r="G120" s="70"/>
      <c r="H120" s="70"/>
      <c r="I120" s="70"/>
    </row>
    <row r="121" spans="2:9" s="11" customFormat="1" ht="12.75" customHeight="1">
      <c r="B121" s="15"/>
      <c r="C121" s="87">
        <v>871314</v>
      </c>
      <c r="D121" s="171" t="s">
        <v>26</v>
      </c>
      <c r="E121" s="87">
        <v>3</v>
      </c>
      <c r="F121" s="70"/>
      <c r="G121" s="70"/>
      <c r="H121" s="70"/>
      <c r="I121" s="70"/>
    </row>
    <row r="122" spans="2:9" s="11" customFormat="1" ht="12.75" customHeight="1">
      <c r="B122" s="15"/>
      <c r="C122" s="63">
        <v>731333</v>
      </c>
      <c r="D122" s="169" t="s">
        <v>83</v>
      </c>
      <c r="E122" s="63">
        <v>3</v>
      </c>
      <c r="F122" s="70" t="s">
        <v>55</v>
      </c>
      <c r="G122" s="70"/>
      <c r="H122" s="70"/>
      <c r="I122" s="70"/>
    </row>
    <row r="123" spans="2:9" ht="12.75" customHeight="1">
      <c r="B123" s="8"/>
      <c r="C123" s="41">
        <v>731328</v>
      </c>
      <c r="D123" s="147" t="s">
        <v>68</v>
      </c>
      <c r="E123" s="20">
        <v>3</v>
      </c>
      <c r="F123" s="25"/>
      <c r="G123" s="70"/>
      <c r="H123" s="70"/>
      <c r="I123" s="70"/>
    </row>
    <row r="124" spans="2:9" ht="12" customHeight="1">
      <c r="B124" s="15"/>
      <c r="C124" s="41">
        <v>816340</v>
      </c>
      <c r="D124" s="156" t="s">
        <v>78</v>
      </c>
      <c r="E124" s="20">
        <v>3</v>
      </c>
      <c r="F124" s="25"/>
      <c r="G124" s="70"/>
      <c r="H124" s="70"/>
      <c r="I124" s="70"/>
    </row>
    <row r="125" spans="2:9" s="11" customFormat="1" ht="12.75" customHeight="1">
      <c r="B125" s="15"/>
      <c r="C125" s="170">
        <v>857304</v>
      </c>
      <c r="D125" s="156" t="s">
        <v>84</v>
      </c>
      <c r="E125" s="63">
        <v>6</v>
      </c>
      <c r="F125" s="70" t="s">
        <v>55</v>
      </c>
      <c r="G125" s="70"/>
      <c r="H125" s="70"/>
      <c r="I125" s="70"/>
    </row>
    <row r="126" spans="2:9" ht="12.75" customHeight="1">
      <c r="B126" s="15"/>
      <c r="C126" s="41">
        <v>731324</v>
      </c>
      <c r="D126" s="158" t="s">
        <v>85</v>
      </c>
      <c r="E126" s="20">
        <v>3</v>
      </c>
      <c r="F126" s="25"/>
      <c r="G126" s="70"/>
      <c r="H126" s="70"/>
      <c r="I126" s="70"/>
    </row>
    <row r="127" spans="2:9" s="11" customFormat="1" ht="12.75" customHeight="1">
      <c r="B127" s="15"/>
      <c r="C127" s="170">
        <v>816347</v>
      </c>
      <c r="D127" s="93" t="s">
        <v>86</v>
      </c>
      <c r="E127" s="63">
        <v>3</v>
      </c>
      <c r="F127" s="70" t="s">
        <v>55</v>
      </c>
      <c r="G127" s="70"/>
      <c r="H127" s="70"/>
      <c r="I127" s="70"/>
    </row>
    <row r="128" spans="2:9" ht="12.75" customHeight="1">
      <c r="B128" s="15"/>
      <c r="C128" s="41">
        <v>816325</v>
      </c>
      <c r="D128" s="157" t="s">
        <v>88</v>
      </c>
      <c r="E128" s="20">
        <v>3</v>
      </c>
      <c r="F128" s="25"/>
      <c r="G128" s="70"/>
      <c r="H128" s="70"/>
      <c r="I128" s="70"/>
    </row>
    <row r="129" spans="2:9" ht="12.75" customHeight="1">
      <c r="B129" s="15"/>
      <c r="C129" s="92">
        <v>915327</v>
      </c>
      <c r="D129" s="93" t="s">
        <v>64</v>
      </c>
      <c r="E129" s="94">
        <v>3</v>
      </c>
      <c r="F129" s="25"/>
      <c r="G129" s="70"/>
      <c r="H129" s="70"/>
      <c r="I129" s="70"/>
    </row>
    <row r="130" spans="2:9" ht="12.75" customHeight="1">
      <c r="B130" s="15"/>
      <c r="C130" s="41"/>
      <c r="D130" s="138" t="s">
        <v>99</v>
      </c>
      <c r="E130" s="20">
        <v>6</v>
      </c>
      <c r="F130" s="25"/>
      <c r="G130" s="25"/>
      <c r="H130" s="11"/>
      <c r="I130" s="11"/>
    </row>
    <row r="131" spans="2:8" s="6" customFormat="1" ht="12.75" customHeight="1">
      <c r="B131" s="49" t="s">
        <v>27</v>
      </c>
      <c r="C131" s="136"/>
      <c r="D131" s="21"/>
      <c r="E131" s="9">
        <f>SUM(E116:E130)</f>
        <v>54</v>
      </c>
      <c r="F131" s="137"/>
      <c r="G131" s="137"/>
      <c r="H131" s="1"/>
    </row>
    <row r="132" spans="2:8" ht="12.75" customHeight="1">
      <c r="B132" s="37"/>
      <c r="C132" s="72"/>
      <c r="D132" s="14"/>
      <c r="E132" s="44"/>
      <c r="H132" s="1"/>
    </row>
    <row r="133" spans="1:7" ht="12.75" customHeight="1">
      <c r="A133" s="56" t="s">
        <v>56</v>
      </c>
      <c r="C133" s="72"/>
      <c r="D133" s="39"/>
      <c r="E133" s="69"/>
      <c r="F133" s="68"/>
      <c r="G133" s="68"/>
    </row>
    <row r="134" spans="2:7" ht="15" customHeight="1">
      <c r="B134" s="188" t="s">
        <v>18</v>
      </c>
      <c r="C134" s="188"/>
      <c r="D134" s="188"/>
      <c r="E134" s="188"/>
      <c r="F134" s="99"/>
      <c r="G134" s="2"/>
    </row>
    <row r="135" spans="2:7" ht="15" customHeight="1">
      <c r="B135" s="8"/>
      <c r="C135" s="9" t="s">
        <v>2</v>
      </c>
      <c r="D135" s="9" t="s">
        <v>1</v>
      </c>
      <c r="E135" s="10" t="s">
        <v>0</v>
      </c>
      <c r="F135" s="177" t="s">
        <v>19</v>
      </c>
      <c r="G135" s="11"/>
    </row>
    <row r="136" spans="2:7" ht="12.75" customHeight="1">
      <c r="B136" s="35" t="s">
        <v>12</v>
      </c>
      <c r="C136" s="47"/>
      <c r="D136" s="40"/>
      <c r="E136" s="48"/>
      <c r="F136" s="178"/>
      <c r="G136" s="2"/>
    </row>
    <row r="137" spans="2:7" ht="12.75" customHeight="1">
      <c r="B137" s="49"/>
      <c r="C137" s="50"/>
      <c r="D137" s="51"/>
      <c r="E137" s="52"/>
      <c r="F137" s="179"/>
      <c r="G137" s="1"/>
    </row>
    <row r="138" spans="2:7" ht="12.75" customHeight="1">
      <c r="B138" s="15"/>
      <c r="C138" s="33"/>
      <c r="D138" s="30"/>
      <c r="E138" s="34"/>
      <c r="F138" s="179"/>
      <c r="G138" s="1"/>
    </row>
    <row r="139" spans="2:7" ht="12.75" customHeight="1">
      <c r="B139" s="15"/>
      <c r="C139" s="33"/>
      <c r="D139" s="30"/>
      <c r="E139" s="34"/>
      <c r="F139" s="179"/>
      <c r="G139" s="2"/>
    </row>
    <row r="140" spans="2:7" ht="12.75" customHeight="1">
      <c r="B140" s="8"/>
      <c r="C140" s="33"/>
      <c r="D140" s="30"/>
      <c r="E140" s="34"/>
      <c r="F140" s="180"/>
      <c r="G140" s="2"/>
    </row>
    <row r="141" spans="2:7" ht="12.75" customHeight="1">
      <c r="B141" s="8"/>
      <c r="C141" s="34"/>
      <c r="D141" s="32"/>
      <c r="E141" s="34"/>
      <c r="F141" s="180"/>
      <c r="G141" s="2"/>
    </row>
    <row r="142" spans="2:7" ht="12.75" customHeight="1">
      <c r="B142" s="8"/>
      <c r="C142" s="33"/>
      <c r="D142" s="30"/>
      <c r="E142" s="34"/>
      <c r="F142" s="180"/>
      <c r="G142" s="2"/>
    </row>
    <row r="143" spans="2:7" ht="12.75" customHeight="1">
      <c r="B143" s="15"/>
      <c r="C143" s="33"/>
      <c r="D143" s="30"/>
      <c r="E143" s="34"/>
      <c r="F143" s="179"/>
      <c r="G143" s="2"/>
    </row>
    <row r="144" spans="2:7" ht="12.75" customHeight="1">
      <c r="B144" s="15"/>
      <c r="C144" s="33"/>
      <c r="D144" s="30"/>
      <c r="E144" s="34"/>
      <c r="F144" s="179"/>
      <c r="G144" s="2"/>
    </row>
    <row r="145" spans="2:7" ht="12.75" customHeight="1">
      <c r="B145" s="15"/>
      <c r="C145" s="33"/>
      <c r="D145" s="31"/>
      <c r="E145" s="34"/>
      <c r="F145" s="179"/>
      <c r="G145" s="2"/>
    </row>
    <row r="146" spans="2:7" ht="12.75" customHeight="1">
      <c r="B146" s="49" t="s">
        <v>27</v>
      </c>
      <c r="C146" s="41"/>
      <c r="D146" s="42"/>
      <c r="E146" s="20"/>
      <c r="F146" s="179">
        <f>SUM(F136:F145)</f>
        <v>0</v>
      </c>
      <c r="G146" s="2"/>
    </row>
    <row r="147" spans="2:6" ht="12.75" customHeight="1">
      <c r="B147" s="37"/>
      <c r="C147" s="38"/>
      <c r="D147" s="39"/>
      <c r="E147" s="13"/>
      <c r="F147" s="44"/>
    </row>
    <row r="148" spans="2:7" ht="12.75" customHeight="1">
      <c r="B148" s="13"/>
      <c r="C148" s="17"/>
      <c r="D148" s="14"/>
      <c r="E148" s="18"/>
      <c r="F148" s="18"/>
      <c r="G148" s="19"/>
    </row>
    <row r="149" spans="2:6" ht="15" customHeight="1">
      <c r="B149" s="185" t="s">
        <v>54</v>
      </c>
      <c r="C149" s="185"/>
      <c r="D149" s="185"/>
      <c r="E149" s="185"/>
      <c r="F149" s="101"/>
    </row>
    <row r="150" spans="2:7" ht="15" customHeight="1">
      <c r="B150" s="8"/>
      <c r="C150" s="20"/>
      <c r="D150" s="21" t="s">
        <v>31</v>
      </c>
      <c r="E150" s="12">
        <v>10</v>
      </c>
      <c r="F150" s="179">
        <v>20</v>
      </c>
      <c r="G150" s="2"/>
    </row>
    <row r="151" spans="2:7" ht="15" customHeight="1">
      <c r="B151" s="13"/>
      <c r="C151" s="17"/>
      <c r="D151" s="14"/>
      <c r="E151" s="16"/>
      <c r="F151" s="16"/>
      <c r="G151" s="2"/>
    </row>
    <row r="152" spans="2:7" ht="15" customHeight="1">
      <c r="B152" s="13"/>
      <c r="C152" s="17"/>
      <c r="D152" s="22" t="s">
        <v>0</v>
      </c>
      <c r="E152" s="55" t="s">
        <v>19</v>
      </c>
      <c r="F152" s="181"/>
      <c r="G152" s="2"/>
    </row>
    <row r="153" spans="2:7" ht="15" customHeight="1">
      <c r="B153" s="13"/>
      <c r="C153" s="17"/>
      <c r="D153" s="100" t="s">
        <v>19</v>
      </c>
      <c r="E153" s="23"/>
      <c r="F153" s="182" t="s">
        <v>19</v>
      </c>
      <c r="G153" s="2"/>
    </row>
    <row r="154" spans="4:7" ht="15" customHeight="1">
      <c r="D154" s="24"/>
      <c r="E154" s="25"/>
      <c r="F154" s="25"/>
      <c r="G154" s="2"/>
    </row>
    <row r="155" spans="2:7" ht="15" customHeight="1">
      <c r="B155" s="27"/>
      <c r="D155" s="22" t="s">
        <v>5</v>
      </c>
      <c r="E155" s="183" t="e">
        <f>E152+F153</f>
        <v>#VALUE!</v>
      </c>
      <c r="F155" s="184"/>
      <c r="G155" s="2"/>
    </row>
    <row r="156" spans="2:7" ht="15" customHeight="1">
      <c r="B156" s="27"/>
      <c r="D156" s="57"/>
      <c r="E156" s="58"/>
      <c r="F156" s="58"/>
      <c r="G156" s="2"/>
    </row>
    <row r="157" spans="2:7" ht="15" customHeight="1">
      <c r="B157" s="27"/>
      <c r="D157" s="57"/>
      <c r="E157" s="58"/>
      <c r="F157" s="58"/>
      <c r="G157" s="2"/>
    </row>
    <row r="158" spans="2:7" ht="12.75" customHeight="1">
      <c r="B158" s="27"/>
      <c r="D158" s="57"/>
      <c r="E158" s="29" t="s">
        <v>0</v>
      </c>
      <c r="G158" s="19"/>
    </row>
    <row r="159" ht="12.75" customHeight="1">
      <c r="D159" s="26"/>
    </row>
    <row r="160" spans="3:5" ht="12.75" customHeight="1">
      <c r="C160" s="26" t="s">
        <v>3</v>
      </c>
      <c r="E160" s="26" t="s">
        <v>4</v>
      </c>
    </row>
    <row r="161" spans="3:4" ht="12.75" customHeight="1">
      <c r="C161" s="2"/>
      <c r="D161" s="2"/>
    </row>
    <row r="162" spans="1:7" ht="12.75" customHeight="1">
      <c r="A162" s="28"/>
      <c r="C162" s="2"/>
      <c r="D162" s="95"/>
      <c r="E162" s="95"/>
      <c r="F162" s="95"/>
      <c r="G162" s="2"/>
    </row>
    <row r="163" spans="3:7" ht="12.75" customHeight="1">
      <c r="C163" s="2"/>
      <c r="D163" s="2"/>
      <c r="E163" s="2"/>
      <c r="F163" s="2"/>
      <c r="G163" s="2"/>
    </row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>
      <c r="A169" s="28"/>
    </row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</sheetData>
  <sheetProtection/>
  <mergeCells count="17">
    <mergeCell ref="B5:C5"/>
    <mergeCell ref="B6:C6"/>
    <mergeCell ref="B8:C8"/>
    <mergeCell ref="B9:C9"/>
    <mergeCell ref="A1:F1"/>
    <mergeCell ref="A2:F2"/>
    <mergeCell ref="A3:F3"/>
    <mergeCell ref="B4:C4"/>
    <mergeCell ref="E155:F155"/>
    <mergeCell ref="B149:E149"/>
    <mergeCell ref="B15:E15"/>
    <mergeCell ref="B11:E11"/>
    <mergeCell ref="B37:E37"/>
    <mergeCell ref="B59:E59"/>
    <mergeCell ref="B84:E84"/>
    <mergeCell ref="B134:E134"/>
    <mergeCell ref="B114:E114"/>
  </mergeCells>
  <printOptions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</dc:creator>
  <cp:keywords/>
  <dc:description/>
  <cp:lastModifiedBy>upiringe</cp:lastModifiedBy>
  <cp:lastPrinted>2016-08-25T17:35:56Z</cp:lastPrinted>
  <dcterms:created xsi:type="dcterms:W3CDTF">2004-11-18T20:03:50Z</dcterms:created>
  <dcterms:modified xsi:type="dcterms:W3CDTF">2019-10-01T15:21:20Z</dcterms:modified>
  <cp:category/>
  <cp:version/>
  <cp:contentType/>
  <cp:contentStatus/>
</cp:coreProperties>
</file>