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40" windowHeight="8070" activeTab="0"/>
  </bookViews>
  <sheets>
    <sheet name="Indiv. Course Plan" sheetId="1" r:id="rId1"/>
    <sheet name="Kompatibilitätsbericht" sheetId="2" r:id="rId2"/>
  </sheets>
  <definedNames>
    <definedName name="_xlnm.Print_Area" localSheetId="0">'Indiv. Course Plan'!$A$1:$G$173</definedName>
  </definedNames>
  <calcPr fullCalcOnLoad="1"/>
</workbook>
</file>

<file path=xl/sharedStrings.xml><?xml version="1.0" encoding="utf-8"?>
<sst xmlns="http://schemas.openxmlformats.org/spreadsheetml/2006/main" count="197" uniqueCount="111">
  <si>
    <t>BOKU</t>
  </si>
  <si>
    <t>Course</t>
  </si>
  <si>
    <t>Course ID</t>
  </si>
  <si>
    <t>Signature of Student / Date</t>
  </si>
  <si>
    <t>Official Confirmation / Date</t>
  </si>
  <si>
    <t>Environmental Management in Europe</t>
  </si>
  <si>
    <t>TOTAL</t>
  </si>
  <si>
    <t xml:space="preserve">NAME: </t>
  </si>
  <si>
    <t xml:space="preserve">Student ID BOKU: </t>
  </si>
  <si>
    <t>Home University:</t>
  </si>
  <si>
    <t xml:space="preserve">Field of Specialisation:  </t>
  </si>
  <si>
    <t xml:space="preserve">Start of Programme: </t>
  </si>
  <si>
    <t xml:space="preserve">Estimated Graduation: </t>
  </si>
  <si>
    <t>Basic Semester (min 30 ECTS)</t>
  </si>
  <si>
    <t>Comp.</t>
  </si>
  <si>
    <t>Comp. = Compulsory Courses</t>
  </si>
  <si>
    <t>XXX</t>
  </si>
  <si>
    <t>OR:</t>
  </si>
  <si>
    <r>
      <t xml:space="preserve">Specialisation I: </t>
    </r>
    <r>
      <rPr>
        <b/>
        <sz val="12"/>
        <color indexed="10"/>
        <rFont val="Arial"/>
        <family val="2"/>
      </rPr>
      <t>XXX</t>
    </r>
    <r>
      <rPr>
        <b/>
        <sz val="12"/>
        <rFont val="Arial"/>
        <family val="2"/>
      </rPr>
      <t xml:space="preserve"> (min 30 ECTS)</t>
    </r>
  </si>
  <si>
    <t>Specialisation II: Water Resources (min 30 ECTS)</t>
  </si>
  <si>
    <t>Specialisation II: Soil resources &amp; Land Use (min 30 ECTS)</t>
  </si>
  <si>
    <t>Specialisation II: Ecosystems and Biodiversity (min 30 ECTS)</t>
  </si>
  <si>
    <t>Specialisation II: Climate Change (min 30 ECTS)</t>
  </si>
  <si>
    <t>Disaster management</t>
  </si>
  <si>
    <t>Statistics of extreme events and geostatistics</t>
  </si>
  <si>
    <t>Please delete all Specialisation blocks except the one you want to choose. Within the remaining block, please delete all lines of the courses, you do not take.</t>
  </si>
  <si>
    <t>offered every second year</t>
  </si>
  <si>
    <t>Dynamics of geophysical flows</t>
  </si>
  <si>
    <t>Soils and food security</t>
  </si>
  <si>
    <t>Soil erosion models and their application</t>
  </si>
  <si>
    <t>Please fill in the titles and the ECTS of the courses of the Specialisation 1 at your Home University</t>
  </si>
  <si>
    <t xml:space="preserve">Host University: </t>
  </si>
  <si>
    <t>Sum</t>
  </si>
  <si>
    <t>Modelling of mountain forest ecosystems</t>
  </si>
  <si>
    <t>Meteorological conditions and precipitation</t>
  </si>
  <si>
    <t>Requirements: See BOKUonline</t>
  </si>
  <si>
    <t>Please fill in the titles and the ECTS of the courses of the Basic Semester at your Home University (UCPH, UHOH or SLU)</t>
  </si>
  <si>
    <t>Please fill in the course number and the title of the free elective courses that you take.</t>
  </si>
  <si>
    <t xml:space="preserve">Master's Thesis </t>
  </si>
  <si>
    <t>Master 's thesis (30 ECTS)</t>
  </si>
  <si>
    <t xml:space="preserve">Comp. </t>
  </si>
  <si>
    <t xml:space="preserve">Please fill in a form adding the amounts of ECTS from Specialisation II and  Master's thesis </t>
  </si>
  <si>
    <t xml:space="preserve">Please fill the abbreviation of your home university and a form adding the amounts of ECTS from Basic Semester, Specialisation I and Master's thesis </t>
  </si>
  <si>
    <t>Ecology and management of the rhizosphere in ecological engineering</t>
  </si>
  <si>
    <t>Water resources planning and management</t>
  </si>
  <si>
    <t xml:space="preserve">On site solutions for water supply and sanitation </t>
  </si>
  <si>
    <t>Risk assessment in the aquatic environment</t>
  </si>
  <si>
    <t>Computer based river modelling</t>
  </si>
  <si>
    <t>Mountain forest climatology and headwater hydrology</t>
  </si>
  <si>
    <t>Irrigation design</t>
  </si>
  <si>
    <t>Computing seminar on hydraulics and rural water management</t>
  </si>
  <si>
    <t>Hydrological processes and modelling</t>
  </si>
  <si>
    <t>Soil conservation and soil protection</t>
  </si>
  <si>
    <t>Soil water management</t>
  </si>
  <si>
    <t>Soil - plant science workshop: From the hypothesis to publication I</t>
  </si>
  <si>
    <t>Soil physics and chemistry</t>
  </si>
  <si>
    <t>Protection of natural resources by organic farming</t>
  </si>
  <si>
    <t>Rhizosphere processes and application to agriculture and soil protection</t>
  </si>
  <si>
    <t>Soils and global change</t>
  </si>
  <si>
    <t>Risk management and vulnerability assessment</t>
  </si>
  <si>
    <t xml:space="preserve">Multiple criteria decision making in natural resource management </t>
  </si>
  <si>
    <t>Assessing diversity in forest stands </t>
  </si>
  <si>
    <t xml:space="preserve">Innovations for sustainable forest management </t>
  </si>
  <si>
    <t>Plant and environment </t>
  </si>
  <si>
    <t>Soil ecology</t>
  </si>
  <si>
    <t>Conservation biogeography and genetics</t>
  </si>
  <si>
    <t>Formulation of questions and experimental design in ecological research</t>
  </si>
  <si>
    <t xml:space="preserve">Technology assessment </t>
  </si>
  <si>
    <t xml:space="preserve">Remote sensing and GIS in natural resource management </t>
  </si>
  <si>
    <t>Foresights - what future to expect? (Late lessons from early warnings)</t>
  </si>
  <si>
    <t>Kompatibilitätsbericht für ICP_Enveuro_BOKUHost_2016_SW_korrigiert.xls</t>
  </si>
  <si>
    <t>Ausführen auf 05.09.2016 16:09</t>
  </si>
  <si>
    <t>Die folgenden Features in dieser Arbeitsmappe werden von früheren Excel-Versionen nicht unterstützt. Diese Features gehen beim Öffnen dieser Arbeitsmappe in einer früheren Excel-Version oder beim Speichern in einem früheren Dateiformat möglicherweise verloren oder werden beschädigt.</t>
  </si>
  <si>
    <t>Geringer Genauigkeitsverlust</t>
  </si>
  <si>
    <t>Anzahl</t>
  </si>
  <si>
    <t>Version</t>
  </si>
  <si>
    <t>Einige Zellen oder Formatvorlagen in dieser Arbeitsmappe enthalten eine Formatierung, die vom ausgewählten Dateiformat nicht unterstützt wird. Diese Formate werden in das ähnlichste verfügbare Format konvertiert.</t>
  </si>
  <si>
    <t>Excel 97-2003</t>
  </si>
  <si>
    <t>Chemistry of soil water</t>
  </si>
  <si>
    <t>Specific methods in soil analysis</t>
  </si>
  <si>
    <t xml:space="preserve">Master's thesis seminar </t>
  </si>
  <si>
    <t>Integrated flood risk management</t>
  </si>
  <si>
    <t>Simulation in vadose zone environment</t>
  </si>
  <si>
    <t>Human impacts in riverine landscapes</t>
  </si>
  <si>
    <t>Ecological river landscape management</t>
  </si>
  <si>
    <t>Aquatic biomonitoring and -assessment</t>
  </si>
  <si>
    <t>Ecology of aquatic systems</t>
  </si>
  <si>
    <t>Field course soil ecology</t>
  </si>
  <si>
    <t>Air pollution effects on forest ecosystems</t>
  </si>
  <si>
    <t>Seminar in global change and ecosystems</t>
  </si>
  <si>
    <t>Ecology and population biology of plants in agro-ecosystems</t>
  </si>
  <si>
    <r>
      <t>Free elective lecture</t>
    </r>
    <r>
      <rPr>
        <sz val="10"/>
        <rFont val="Arial"/>
        <family val="2"/>
      </rPr>
      <t xml:space="preserve"> (free elective)</t>
    </r>
  </si>
  <si>
    <t>Climate change impacts, adaption and mitigation</t>
  </si>
  <si>
    <t>Development and application of water erosion models</t>
  </si>
  <si>
    <t>Using water erosion models</t>
  </si>
  <si>
    <t>connected with subject "Using water erosion models"</t>
  </si>
  <si>
    <t>connected with subject "Development and application of water erosion models</t>
  </si>
  <si>
    <t>Soil indicators</t>
  </si>
  <si>
    <t>Role of soils in nature conservation and wildlife management</t>
  </si>
  <si>
    <t>Geo-data management</t>
  </si>
  <si>
    <t>Farmland ecology</t>
  </si>
  <si>
    <t>Field Camp I - introduction to mountain forestry and forest sciences</t>
  </si>
  <si>
    <t>Remote sensing and image processing</t>
  </si>
  <si>
    <t>Climate change scenarios and regional impact</t>
  </si>
  <si>
    <t>Interdisciplinary seminar on agriculture, climate change and transition</t>
  </si>
  <si>
    <t>Climate change and forest management</t>
  </si>
  <si>
    <r>
      <t xml:space="preserve">Individual Course Plan
</t>
    </r>
    <r>
      <rPr>
        <b/>
        <sz val="10"/>
        <rFont val="Arial"/>
        <family val="2"/>
      </rPr>
      <t>Learning Agreement</t>
    </r>
    <r>
      <rPr>
        <b/>
        <sz val="12"/>
        <rFont val="Arial"/>
        <family val="2"/>
      </rPr>
      <t xml:space="preserve">
ENVEURO (2018)</t>
    </r>
  </si>
  <si>
    <r>
      <t xml:space="preserve">offered every second year </t>
    </r>
    <r>
      <rPr>
        <b/>
        <sz val="10"/>
        <rFont val="Arial"/>
        <family val="2"/>
      </rPr>
      <t>NOT WS2018</t>
    </r>
  </si>
  <si>
    <t>not offered in 2018/19</t>
  </si>
  <si>
    <t>offered in summer semester</t>
  </si>
  <si>
    <t>register for course 911717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</si>
</sst>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zł&quot;;\-#,##0\ &quot;zł&quot;"/>
    <numFmt numFmtId="181" formatCode="#,##0\ &quot;zł&quot;;[Red]\-#,##0\ &quot;zł&quot;"/>
    <numFmt numFmtId="182" formatCode="#,##0.00\ &quot;zł&quot;;\-#,##0.00\ &quot;zł&quot;"/>
    <numFmt numFmtId="183" formatCode="#,##0.00\ &quot;zł&quot;;[Red]\-#,##0.00\ &quot;zł&quot;"/>
    <numFmt numFmtId="184" formatCode="_-* #,##0\ &quot;zł&quot;_-;\-* #,##0\ &quot;zł&quot;_-;_-* &quot;-&quot;\ &quot;zł&quot;_-;_-@_-"/>
    <numFmt numFmtId="185" formatCode="_-* #,##0\ _z_ł_-;\-* #,##0\ _z_ł_-;_-* &quot;-&quot;\ _z_ł_-;_-@_-"/>
    <numFmt numFmtId="186" formatCode="_-* #,##0.00\ &quot;zł&quot;_-;\-* #,##0.00\ &quot;zł&quot;_-;_-* &quot;-&quot;??\ &quot;zł&quot;_-;_-@_-"/>
    <numFmt numFmtId="187" formatCode="_-* #,##0.00\ _z_ł_-;\-* #,##0.00\ _z_ł_-;_-* &quot;-&quot;??\ _z_ł_-;_-@_-"/>
    <numFmt numFmtId="188" formatCode="0.0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[$-C07]dddd\,\ dd\.\ mmmm\ yyyy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5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1" borderId="9" applyNumberFormat="0" applyAlignment="0" applyProtection="0"/>
  </cellStyleXfs>
  <cellXfs count="175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2" borderId="0" xfId="0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3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2" fillId="0" borderId="0" xfId="48" applyFont="1" applyAlignment="1" applyProtection="1">
      <alignment vertical="center"/>
      <protection/>
    </xf>
    <xf numFmtId="0" fontId="12" fillId="0" borderId="0" xfId="48" applyFont="1" applyAlignment="1" applyProtection="1">
      <alignment vertical="center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8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15" fillId="0" borderId="0" xfId="0" applyFont="1" applyFill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2" fillId="0" borderId="0" xfId="48" applyFont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" fillId="0" borderId="0" xfId="48" applyAlignment="1" applyProtection="1">
      <alignment/>
      <protection/>
    </xf>
    <xf numFmtId="0" fontId="2" fillId="0" borderId="0" xfId="48" applyAlignment="1" applyProtection="1">
      <alignment wrapText="1"/>
      <protection/>
    </xf>
    <xf numFmtId="0" fontId="2" fillId="0" borderId="0" xfId="48" applyAlignment="1" applyProtection="1">
      <alignment vertical="center" wrapText="1"/>
      <protection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2" fillId="0" borderId="0" xfId="48" applyFill="1" applyAlignment="1" applyProtection="1">
      <alignment wrapText="1"/>
      <protection/>
    </xf>
    <xf numFmtId="0" fontId="2" fillId="0" borderId="0" xfId="48" applyFill="1" applyAlignment="1" applyProtection="1">
      <alignment vertical="center" wrapText="1"/>
      <protection/>
    </xf>
    <xf numFmtId="0" fontId="2" fillId="0" borderId="0" xfId="48" applyFill="1" applyAlignment="1" applyProtection="1">
      <alignment/>
      <protection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right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2" fillId="0" borderId="0" xfId="48" applyFill="1" applyAlignment="1" applyProtection="1">
      <alignment horizontal="left" vertical="top" wrapText="1"/>
      <protection/>
    </xf>
    <xf numFmtId="0" fontId="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/>
    </xf>
    <xf numFmtId="0" fontId="2" fillId="0" borderId="0" xfId="48" applyFill="1" applyBorder="1" applyAlignment="1" applyProtection="1">
      <alignment/>
      <protection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0" fontId="2" fillId="0" borderId="0" xfId="48" applyFont="1" applyAlignment="1" applyProtection="1">
      <alignment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0" fillId="0" borderId="0" xfId="0" applyFont="1" applyAlignment="1">
      <alignment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52" fillId="35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3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54" fillId="0" borderId="0" xfId="0" applyFont="1" applyFill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7" fillId="0" borderId="17" xfId="0" applyFont="1" applyBorder="1" applyAlignment="1">
      <alignment horizontal="left" vertical="center"/>
    </xf>
    <xf numFmtId="0" fontId="6" fillId="33" borderId="0" xfId="0" applyFont="1" applyFill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8"/>
  <sheetViews>
    <sheetView tabSelected="1" view="pageBreakPreview" zoomScaleSheetLayoutView="100" workbookViewId="0" topLeftCell="A84">
      <selection activeCell="F92" sqref="F92"/>
    </sheetView>
  </sheetViews>
  <sheetFormatPr defaultColWidth="11.421875" defaultRowHeight="12.75"/>
  <cols>
    <col min="1" max="1" width="5.7109375" style="2" customWidth="1"/>
    <col min="2" max="2" width="6.421875" style="2" customWidth="1"/>
    <col min="3" max="3" width="20.28125" style="5" customWidth="1"/>
    <col min="4" max="4" width="54.00390625" style="110" customWidth="1"/>
    <col min="5" max="5" width="8.7109375" style="5" customWidth="1"/>
    <col min="6" max="6" width="12.00390625" style="5" customWidth="1"/>
    <col min="7" max="7" width="15.8515625" style="5" customWidth="1"/>
    <col min="8" max="8" width="11.421875" style="2" customWidth="1"/>
    <col min="9" max="9" width="16.00390625" style="2" customWidth="1"/>
    <col min="10" max="10" width="12.00390625" style="2" customWidth="1"/>
    <col min="11" max="16384" width="11.421875" style="2" customWidth="1"/>
  </cols>
  <sheetData>
    <row r="1" spans="1:13" ht="49.5" customHeight="1">
      <c r="A1" s="160" t="s">
        <v>106</v>
      </c>
      <c r="B1" s="161"/>
      <c r="C1" s="161"/>
      <c r="D1" s="161"/>
      <c r="E1" s="161"/>
      <c r="F1" s="161"/>
      <c r="G1" s="161"/>
      <c r="H1" s="1"/>
      <c r="I1" s="1"/>
      <c r="J1" s="1"/>
      <c r="K1" s="1"/>
      <c r="L1" s="1"/>
      <c r="M1" s="1"/>
    </row>
    <row r="2" spans="1:9" ht="39.75" customHeight="1">
      <c r="A2" s="160" t="s">
        <v>7</v>
      </c>
      <c r="B2" s="160"/>
      <c r="C2" s="160"/>
      <c r="D2" s="160"/>
      <c r="E2" s="160"/>
      <c r="F2" s="160"/>
      <c r="G2" s="160"/>
      <c r="H2" s="1"/>
      <c r="I2" s="1"/>
    </row>
    <row r="3" spans="1:10" ht="24.75" customHeight="1">
      <c r="A3" s="162" t="s">
        <v>8</v>
      </c>
      <c r="B3" s="162"/>
      <c r="C3" s="162"/>
      <c r="D3" s="162"/>
      <c r="E3" s="162"/>
      <c r="F3" s="162"/>
      <c r="G3" s="162"/>
      <c r="H3" s="1"/>
      <c r="I3" s="1"/>
      <c r="J3" s="1"/>
    </row>
    <row r="4" spans="1:7" ht="15" customHeight="1">
      <c r="A4" s="3"/>
      <c r="B4" s="159" t="s">
        <v>9</v>
      </c>
      <c r="C4" s="159"/>
      <c r="D4" s="4"/>
      <c r="E4" s="4"/>
      <c r="F4" s="4"/>
      <c r="G4" s="3"/>
    </row>
    <row r="5" spans="1:7" ht="15" customHeight="1">
      <c r="A5" s="3"/>
      <c r="B5" s="159" t="s">
        <v>31</v>
      </c>
      <c r="C5" s="159"/>
      <c r="D5" s="4" t="s">
        <v>0</v>
      </c>
      <c r="E5" s="4"/>
      <c r="F5" s="4"/>
      <c r="G5" s="3"/>
    </row>
    <row r="6" spans="1:7" ht="24" customHeight="1">
      <c r="A6" s="3"/>
      <c r="B6" s="159" t="s">
        <v>10</v>
      </c>
      <c r="C6" s="159"/>
      <c r="D6" s="4"/>
      <c r="E6" s="4"/>
      <c r="F6" s="4"/>
      <c r="G6" s="3"/>
    </row>
    <row r="7" spans="1:7" ht="15" customHeight="1">
      <c r="A7" s="3"/>
      <c r="B7" s="4"/>
      <c r="C7" s="3"/>
      <c r="D7" s="4"/>
      <c r="E7" s="3"/>
      <c r="F7" s="4"/>
      <c r="G7" s="3"/>
    </row>
    <row r="8" spans="1:7" ht="15" customHeight="1">
      <c r="A8" s="3"/>
      <c r="B8" s="159" t="s">
        <v>11</v>
      </c>
      <c r="C8" s="159"/>
      <c r="D8" s="4"/>
      <c r="E8" s="4"/>
      <c r="F8" s="4"/>
      <c r="G8" s="3"/>
    </row>
    <row r="9" spans="1:7" ht="15.75" customHeight="1">
      <c r="A9" s="3"/>
      <c r="B9" s="159" t="s">
        <v>12</v>
      </c>
      <c r="C9" s="159"/>
      <c r="D9" s="4"/>
      <c r="E9" s="4"/>
      <c r="F9" s="4"/>
      <c r="G9" s="3"/>
    </row>
    <row r="10" spans="1:7" ht="15" customHeight="1">
      <c r="A10" s="3"/>
      <c r="B10" s="4"/>
      <c r="C10" s="3"/>
      <c r="D10" s="4"/>
      <c r="E10" s="3"/>
      <c r="F10" s="4"/>
      <c r="G10" s="3"/>
    </row>
    <row r="11" spans="1:7" ht="15" customHeight="1">
      <c r="A11" s="3"/>
      <c r="B11" s="166" t="s">
        <v>15</v>
      </c>
      <c r="C11" s="166"/>
      <c r="D11" s="166"/>
      <c r="E11" s="166"/>
      <c r="F11" s="166"/>
      <c r="G11" s="3"/>
    </row>
    <row r="12" spans="1:8" ht="15" customHeight="1">
      <c r="A12" s="53" t="s">
        <v>36</v>
      </c>
      <c r="B12" s="53"/>
      <c r="C12" s="2"/>
      <c r="D12" s="104"/>
      <c r="E12" s="2"/>
      <c r="F12" s="2"/>
      <c r="G12" s="2"/>
      <c r="H12" s="7"/>
    </row>
    <row r="13" spans="2:7" ht="15" customHeight="1">
      <c r="B13" s="158" t="s">
        <v>13</v>
      </c>
      <c r="C13" s="158"/>
      <c r="D13" s="158"/>
      <c r="E13" s="158"/>
      <c r="F13" s="158"/>
      <c r="G13" s="26"/>
    </row>
    <row r="14" spans="2:10" ht="15" customHeight="1">
      <c r="B14" s="8"/>
      <c r="C14" s="9" t="s">
        <v>2</v>
      </c>
      <c r="D14" s="105" t="s">
        <v>1</v>
      </c>
      <c r="E14" s="9"/>
      <c r="F14" s="47" t="s">
        <v>16</v>
      </c>
      <c r="H14" s="11"/>
      <c r="J14" s="42"/>
    </row>
    <row r="15" spans="2:10" s="6" customFormat="1" ht="12.75" customHeight="1">
      <c r="B15" s="30" t="s">
        <v>14</v>
      </c>
      <c r="C15" s="31"/>
      <c r="D15" s="62" t="s">
        <v>5</v>
      </c>
      <c r="E15" s="32"/>
      <c r="F15" s="31">
        <v>15</v>
      </c>
      <c r="G15" s="26"/>
      <c r="H15" s="27"/>
      <c r="J15" s="43"/>
    </row>
    <row r="16" spans="2:7" s="6" customFormat="1" ht="12.75" customHeight="1">
      <c r="B16" s="30"/>
      <c r="C16" s="33"/>
      <c r="D16" s="34"/>
      <c r="E16" s="34"/>
      <c r="F16" s="31"/>
      <c r="G16" s="26"/>
    </row>
    <row r="17" spans="2:6" ht="12.75" customHeight="1">
      <c r="B17" s="14"/>
      <c r="C17" s="39"/>
      <c r="D17" s="40"/>
      <c r="E17" s="40"/>
      <c r="F17" s="19"/>
    </row>
    <row r="18" spans="2:9" ht="12.75" customHeight="1">
      <c r="B18" s="14"/>
      <c r="C18" s="39"/>
      <c r="D18" s="40"/>
      <c r="E18" s="40"/>
      <c r="F18" s="19"/>
      <c r="H18" s="1"/>
      <c r="I18" s="1"/>
    </row>
    <row r="19" spans="2:9" ht="12.75" customHeight="1">
      <c r="B19" s="14"/>
      <c r="C19" s="39"/>
      <c r="D19" s="40"/>
      <c r="E19" s="40"/>
      <c r="F19" s="19"/>
      <c r="H19" s="1"/>
      <c r="I19" s="1"/>
    </row>
    <row r="20" spans="2:6" ht="12.75" customHeight="1">
      <c r="B20" s="14"/>
      <c r="C20" s="39"/>
      <c r="D20" s="40"/>
      <c r="E20" s="40"/>
      <c r="F20" s="19"/>
    </row>
    <row r="21" spans="2:6" ht="12.75" customHeight="1">
      <c r="B21" s="8"/>
      <c r="C21" s="39"/>
      <c r="D21" s="40"/>
      <c r="E21" s="40"/>
      <c r="F21" s="19"/>
    </row>
    <row r="22" spans="2:6" ht="12.75" customHeight="1">
      <c r="B22" s="8"/>
      <c r="C22" s="39"/>
      <c r="D22" s="40"/>
      <c r="E22" s="40"/>
      <c r="F22" s="19"/>
    </row>
    <row r="23" spans="2:6" ht="12.75" customHeight="1">
      <c r="B23" s="8"/>
      <c r="C23" s="39"/>
      <c r="D23" s="40"/>
      <c r="E23" s="40"/>
      <c r="F23" s="19"/>
    </row>
    <row r="24" spans="2:6" ht="12.75" customHeight="1">
      <c r="B24" s="8"/>
      <c r="C24" s="39"/>
      <c r="D24" s="40"/>
      <c r="E24" s="40"/>
      <c r="F24" s="19"/>
    </row>
    <row r="25" spans="2:6" ht="12.75" customHeight="1">
      <c r="B25" s="20" t="s">
        <v>32</v>
      </c>
      <c r="C25" s="39"/>
      <c r="D25" s="40"/>
      <c r="E25" s="40"/>
      <c r="F25" s="9">
        <f>SUM(F15:F24)</f>
        <v>15</v>
      </c>
    </row>
    <row r="26" spans="2:8" ht="12.75" customHeight="1">
      <c r="B26" s="13"/>
      <c r="C26" s="44"/>
      <c r="D26" s="45"/>
      <c r="E26" s="45"/>
      <c r="F26" s="46"/>
      <c r="G26" s="46"/>
      <c r="H26" s="5"/>
    </row>
    <row r="27" spans="1:7" ht="12.75" customHeight="1">
      <c r="A27" s="53" t="s">
        <v>30</v>
      </c>
      <c r="B27" s="53"/>
      <c r="C27" s="2"/>
      <c r="D27" s="75"/>
      <c r="E27" s="2"/>
      <c r="F27" s="2"/>
      <c r="G27" s="2"/>
    </row>
    <row r="28" spans="2:7" ht="15" customHeight="1">
      <c r="B28" s="158" t="s">
        <v>18</v>
      </c>
      <c r="C28" s="158"/>
      <c r="D28" s="158"/>
      <c r="E28" s="158"/>
      <c r="F28" s="158"/>
      <c r="G28" s="2"/>
    </row>
    <row r="29" spans="2:10" ht="15" customHeight="1">
      <c r="B29" s="8"/>
      <c r="C29" s="9" t="s">
        <v>2</v>
      </c>
      <c r="D29" s="105" t="s">
        <v>1</v>
      </c>
      <c r="E29" s="9"/>
      <c r="F29" s="47" t="s">
        <v>16</v>
      </c>
      <c r="H29" s="11"/>
      <c r="J29" s="42"/>
    </row>
    <row r="30" spans="2:6" ht="12.75" customHeight="1">
      <c r="B30" s="30"/>
      <c r="C30" s="33"/>
      <c r="D30" s="34"/>
      <c r="E30" s="34"/>
      <c r="F30" s="31"/>
    </row>
    <row r="31" spans="2:9" ht="12.75" customHeight="1">
      <c r="B31" s="14"/>
      <c r="C31" s="39"/>
      <c r="D31" s="40"/>
      <c r="E31" s="40"/>
      <c r="F31" s="19"/>
      <c r="H31" s="1"/>
      <c r="I31" s="1"/>
    </row>
    <row r="32" spans="2:9" ht="12.75" customHeight="1">
      <c r="B32" s="14"/>
      <c r="C32" s="39"/>
      <c r="D32" s="40"/>
      <c r="E32" s="40"/>
      <c r="F32" s="19"/>
      <c r="H32" s="1"/>
      <c r="I32" s="1"/>
    </row>
    <row r="33" spans="2:6" ht="12.75" customHeight="1">
      <c r="B33" s="14"/>
      <c r="C33" s="39"/>
      <c r="D33" s="40"/>
      <c r="E33" s="40"/>
      <c r="F33" s="19"/>
    </row>
    <row r="34" spans="2:6" ht="12.75" customHeight="1">
      <c r="B34" s="8"/>
      <c r="C34" s="39"/>
      <c r="D34" s="40"/>
      <c r="E34" s="40"/>
      <c r="F34" s="19"/>
    </row>
    <row r="35" spans="2:6" ht="12.75" customHeight="1">
      <c r="B35" s="8"/>
      <c r="C35" s="39"/>
      <c r="D35" s="40"/>
      <c r="E35" s="40"/>
      <c r="F35" s="19"/>
    </row>
    <row r="36" spans="2:6" ht="12.75" customHeight="1">
      <c r="B36" s="8"/>
      <c r="C36" s="39"/>
      <c r="D36" s="40"/>
      <c r="E36" s="40"/>
      <c r="F36" s="19"/>
    </row>
    <row r="37" spans="2:6" ht="12.75" customHeight="1">
      <c r="B37" s="14"/>
      <c r="C37" s="39"/>
      <c r="D37" s="40"/>
      <c r="E37" s="40"/>
      <c r="F37" s="19"/>
    </row>
    <row r="38" spans="2:6" ht="12.75" customHeight="1">
      <c r="B38" s="14"/>
      <c r="C38" s="39"/>
      <c r="D38" s="40"/>
      <c r="E38" s="40"/>
      <c r="F38" s="19"/>
    </row>
    <row r="39" spans="2:6" ht="12.75" customHeight="1">
      <c r="B39" s="14"/>
      <c r="C39" s="39"/>
      <c r="D39" s="40"/>
      <c r="E39" s="40"/>
      <c r="F39" s="19"/>
    </row>
    <row r="40" spans="2:6" ht="12.75" customHeight="1">
      <c r="B40" s="14"/>
      <c r="C40" s="39"/>
      <c r="D40" s="40"/>
      <c r="E40" s="40"/>
      <c r="F40" s="19"/>
    </row>
    <row r="41" spans="2:6" ht="12.75" customHeight="1">
      <c r="B41" s="14"/>
      <c r="C41" s="39"/>
      <c r="D41" s="41"/>
      <c r="E41" s="41"/>
      <c r="F41" s="19"/>
    </row>
    <row r="42" spans="2:6" ht="12.75" customHeight="1">
      <c r="B42" s="95" t="s">
        <v>32</v>
      </c>
      <c r="C42" s="93"/>
      <c r="D42" s="94"/>
      <c r="E42" s="94"/>
      <c r="F42" s="9">
        <f>SUM(F30:F41)</f>
        <v>0</v>
      </c>
    </row>
    <row r="43" spans="2:6" ht="12.75" customHeight="1">
      <c r="B43" s="35"/>
      <c r="C43" s="36"/>
      <c r="D43" s="37"/>
      <c r="E43" s="37"/>
      <c r="F43" s="46"/>
    </row>
    <row r="44" spans="2:6" ht="12.75" customHeight="1">
      <c r="B44" s="35"/>
      <c r="C44" s="36"/>
      <c r="D44" s="37"/>
      <c r="E44" s="46"/>
      <c r="F44" s="46"/>
    </row>
    <row r="45" spans="1:6" ht="12.75" customHeight="1">
      <c r="A45" s="53" t="s">
        <v>25</v>
      </c>
      <c r="B45" s="35"/>
      <c r="C45" s="36"/>
      <c r="D45" s="37"/>
      <c r="F45" s="15"/>
    </row>
    <row r="46" spans="1:6" ht="12.75" customHeight="1">
      <c r="A46" s="53" t="s">
        <v>37</v>
      </c>
      <c r="B46" s="35"/>
      <c r="C46" s="36"/>
      <c r="D46" s="37"/>
      <c r="E46" s="46"/>
      <c r="F46" s="15"/>
    </row>
    <row r="47" spans="2:10" ht="15" customHeight="1">
      <c r="B47" s="158" t="s">
        <v>19</v>
      </c>
      <c r="C47" s="158"/>
      <c r="D47" s="158"/>
      <c r="E47" s="158"/>
      <c r="F47" s="83"/>
      <c r="G47" s="83"/>
      <c r="H47" s="63"/>
      <c r="I47" s="72"/>
      <c r="J47" s="63"/>
    </row>
    <row r="48" spans="2:10" ht="15" customHeight="1">
      <c r="B48" s="8"/>
      <c r="C48" s="9" t="s">
        <v>2</v>
      </c>
      <c r="D48" s="105" t="s">
        <v>1</v>
      </c>
      <c r="E48" s="10" t="s">
        <v>0</v>
      </c>
      <c r="F48" s="73"/>
      <c r="G48" s="74"/>
      <c r="H48" s="63"/>
      <c r="I48" s="63"/>
      <c r="J48" s="63"/>
    </row>
    <row r="49" spans="2:10" ht="12.75" customHeight="1">
      <c r="B49" s="30" t="s">
        <v>14</v>
      </c>
      <c r="C49" s="57">
        <v>816338</v>
      </c>
      <c r="D49" s="34" t="s">
        <v>44</v>
      </c>
      <c r="E49" s="57">
        <v>3</v>
      </c>
      <c r="F49" s="2"/>
      <c r="G49" s="79"/>
      <c r="H49" s="63"/>
      <c r="I49" s="63"/>
      <c r="J49" s="63"/>
    </row>
    <row r="50" spans="2:10" ht="12.75" customHeight="1">
      <c r="B50" s="30" t="s">
        <v>14</v>
      </c>
      <c r="C50" s="57">
        <v>811362</v>
      </c>
      <c r="D50" s="118" t="s">
        <v>45</v>
      </c>
      <c r="E50" s="57">
        <v>3</v>
      </c>
      <c r="F50" s="2"/>
      <c r="G50" s="79"/>
      <c r="H50" s="63"/>
      <c r="I50" s="63"/>
      <c r="J50" s="63"/>
    </row>
    <row r="51" spans="2:5" ht="15" customHeight="1">
      <c r="B51" s="113" t="s">
        <v>40</v>
      </c>
      <c r="C51" s="114"/>
      <c r="D51" s="103" t="s">
        <v>80</v>
      </c>
      <c r="E51" s="114">
        <v>2</v>
      </c>
    </row>
    <row r="52" spans="2:10" ht="12.75" customHeight="1">
      <c r="B52" s="8"/>
      <c r="C52" s="127">
        <v>811334</v>
      </c>
      <c r="D52" s="89" t="s">
        <v>46</v>
      </c>
      <c r="E52" s="68">
        <v>3</v>
      </c>
      <c r="F52" s="60"/>
      <c r="G52" s="79"/>
      <c r="H52" s="63"/>
      <c r="I52" s="63"/>
      <c r="J52" s="63"/>
    </row>
    <row r="53" spans="2:10" ht="12.75" customHeight="1">
      <c r="B53" s="8"/>
      <c r="C53" s="127">
        <v>816336</v>
      </c>
      <c r="D53" s="89" t="s">
        <v>81</v>
      </c>
      <c r="E53" s="68">
        <v>3</v>
      </c>
      <c r="F53" s="60"/>
      <c r="G53" s="79"/>
      <c r="H53" s="63"/>
      <c r="I53" s="63"/>
      <c r="J53" s="63"/>
    </row>
    <row r="54" spans="2:10" ht="12.75" customHeight="1">
      <c r="B54" s="14"/>
      <c r="C54" s="126">
        <v>816332</v>
      </c>
      <c r="D54" s="59" t="s">
        <v>47</v>
      </c>
      <c r="E54" s="51">
        <v>3</v>
      </c>
      <c r="F54" s="112" t="s">
        <v>35</v>
      </c>
      <c r="G54" s="79"/>
      <c r="H54" s="63"/>
      <c r="I54" s="63"/>
      <c r="J54" s="63"/>
    </row>
    <row r="55" spans="2:10" ht="12.75" customHeight="1">
      <c r="B55" s="8"/>
      <c r="C55" s="126">
        <v>912314</v>
      </c>
      <c r="D55" s="82" t="s">
        <v>48</v>
      </c>
      <c r="E55" s="29">
        <v>4.5</v>
      </c>
      <c r="F55" s="152"/>
      <c r="G55" s="79"/>
      <c r="H55" s="63"/>
      <c r="I55" s="63"/>
      <c r="J55" s="63"/>
    </row>
    <row r="56" spans="2:10" s="11" customFormat="1" ht="12.75" customHeight="1">
      <c r="B56" s="14"/>
      <c r="C56" s="138">
        <v>815311</v>
      </c>
      <c r="D56" s="89" t="s">
        <v>82</v>
      </c>
      <c r="E56" s="70">
        <v>3</v>
      </c>
      <c r="F56" s="145"/>
      <c r="G56" s="91"/>
      <c r="H56" s="137"/>
      <c r="I56" s="74"/>
      <c r="J56" s="74"/>
    </row>
    <row r="57" spans="2:10" s="11" customFormat="1" ht="12.75" customHeight="1">
      <c r="B57" s="14"/>
      <c r="C57" s="58">
        <v>815319</v>
      </c>
      <c r="D57" s="119" t="s">
        <v>49</v>
      </c>
      <c r="E57" s="70">
        <v>3</v>
      </c>
      <c r="F57" s="91" t="s">
        <v>35</v>
      </c>
      <c r="G57" s="85"/>
      <c r="H57" s="74"/>
      <c r="I57" s="74"/>
      <c r="J57" s="74"/>
    </row>
    <row r="58" spans="2:10" s="11" customFormat="1" ht="24.75" customHeight="1">
      <c r="B58" s="14"/>
      <c r="C58" s="58">
        <v>815327</v>
      </c>
      <c r="D58" s="89" t="s">
        <v>50</v>
      </c>
      <c r="E58" s="70">
        <v>4.5</v>
      </c>
      <c r="F58" s="124" t="s">
        <v>108</v>
      </c>
      <c r="G58" s="85"/>
      <c r="H58" s="74"/>
      <c r="I58" s="74"/>
      <c r="J58" s="74"/>
    </row>
    <row r="59" spans="2:10" ht="12.75" customHeight="1">
      <c r="B59" s="14"/>
      <c r="C59" s="58">
        <v>812347</v>
      </c>
      <c r="D59" s="89" t="s">
        <v>83</v>
      </c>
      <c r="E59" s="70">
        <v>2</v>
      </c>
      <c r="G59" s="79"/>
      <c r="H59" s="63"/>
      <c r="I59" s="63"/>
      <c r="J59" s="63"/>
    </row>
    <row r="60" spans="2:10" ht="12.75" customHeight="1">
      <c r="B60" s="14"/>
      <c r="C60" s="58">
        <v>812349</v>
      </c>
      <c r="D60" s="89" t="s">
        <v>84</v>
      </c>
      <c r="E60" s="70">
        <v>2</v>
      </c>
      <c r="G60" s="79"/>
      <c r="H60" s="63"/>
      <c r="I60" s="63"/>
      <c r="J60" s="63"/>
    </row>
    <row r="61" spans="2:10" ht="12.75" customHeight="1">
      <c r="B61" s="14"/>
      <c r="C61" s="58">
        <v>812384</v>
      </c>
      <c r="D61" s="89" t="s">
        <v>85</v>
      </c>
      <c r="E61" s="70">
        <v>2</v>
      </c>
      <c r="G61" s="79"/>
      <c r="H61" s="63"/>
      <c r="I61" s="63"/>
      <c r="J61" s="63"/>
    </row>
    <row r="62" spans="2:10" ht="12.75" customHeight="1">
      <c r="B62" s="14"/>
      <c r="C62" s="58">
        <v>815314</v>
      </c>
      <c r="D62" s="89" t="s">
        <v>93</v>
      </c>
      <c r="E62" s="70">
        <v>2</v>
      </c>
      <c r="F62" s="112" t="s">
        <v>95</v>
      </c>
      <c r="G62" s="79"/>
      <c r="H62" s="63"/>
      <c r="I62" s="63"/>
      <c r="J62" s="63"/>
    </row>
    <row r="63" spans="2:10" ht="12.75" customHeight="1">
      <c r="B63" s="14"/>
      <c r="C63" s="58">
        <v>815335</v>
      </c>
      <c r="D63" s="89" t="s">
        <v>94</v>
      </c>
      <c r="E63" s="70">
        <v>3</v>
      </c>
      <c r="F63" s="60" t="s">
        <v>96</v>
      </c>
      <c r="G63" s="79"/>
      <c r="H63" s="63"/>
      <c r="I63" s="63"/>
      <c r="J63" s="63"/>
    </row>
    <row r="64" spans="2:10" ht="12.75" customHeight="1">
      <c r="B64" s="14"/>
      <c r="C64" s="58">
        <v>812342</v>
      </c>
      <c r="D64" s="89" t="s">
        <v>86</v>
      </c>
      <c r="E64" s="70">
        <v>3</v>
      </c>
      <c r="G64" s="79"/>
      <c r="H64" s="63"/>
      <c r="I64" s="63"/>
      <c r="J64" s="63"/>
    </row>
    <row r="65" spans="2:10" ht="12.75" customHeight="1">
      <c r="B65" s="14"/>
      <c r="C65" s="58">
        <v>816334</v>
      </c>
      <c r="D65" s="117" t="s">
        <v>51</v>
      </c>
      <c r="E65" s="70">
        <v>3</v>
      </c>
      <c r="F65" s="112" t="s">
        <v>35</v>
      </c>
      <c r="G65" s="79"/>
      <c r="H65" s="63"/>
      <c r="I65" s="63"/>
      <c r="J65" s="63"/>
    </row>
    <row r="66" spans="2:7" ht="12.75" customHeight="1">
      <c r="B66" s="14"/>
      <c r="C66" s="39"/>
      <c r="D66" s="41" t="s">
        <v>91</v>
      </c>
      <c r="E66" s="19">
        <v>6</v>
      </c>
      <c r="F66" s="2"/>
      <c r="G66" s="81"/>
    </row>
    <row r="67" spans="2:7" ht="12.75" customHeight="1">
      <c r="B67" s="95" t="s">
        <v>32</v>
      </c>
      <c r="C67" s="93"/>
      <c r="D67" s="94"/>
      <c r="E67" s="9">
        <f>SUM(E49:E66)</f>
        <v>55</v>
      </c>
      <c r="F67" s="11"/>
      <c r="G67" s="76"/>
    </row>
    <row r="68" spans="2:7" ht="12.75" customHeight="1">
      <c r="B68" s="35"/>
      <c r="C68" s="36"/>
      <c r="D68" s="37"/>
      <c r="E68" s="46"/>
      <c r="F68" s="11"/>
      <c r="G68" s="76"/>
    </row>
    <row r="69" spans="2:7" ht="12.75" customHeight="1">
      <c r="B69" s="35"/>
      <c r="C69" s="36"/>
      <c r="D69" s="37"/>
      <c r="E69" s="46"/>
      <c r="F69" s="2"/>
      <c r="G69" s="76"/>
    </row>
    <row r="70" spans="1:7" ht="15" customHeight="1">
      <c r="A70" s="49" t="s">
        <v>17</v>
      </c>
      <c r="B70" s="158" t="s">
        <v>20</v>
      </c>
      <c r="C70" s="158"/>
      <c r="D70" s="158"/>
      <c r="E70" s="158"/>
      <c r="G70" s="75"/>
    </row>
    <row r="71" spans="2:9" ht="15" customHeight="1">
      <c r="B71" s="8"/>
      <c r="C71" s="9" t="s">
        <v>2</v>
      </c>
      <c r="D71" s="105" t="s">
        <v>1</v>
      </c>
      <c r="E71" s="10" t="s">
        <v>0</v>
      </c>
      <c r="G71" s="77"/>
      <c r="I71" s="42"/>
    </row>
    <row r="72" spans="2:10" ht="12.75" customHeight="1">
      <c r="B72" s="142" t="s">
        <v>14</v>
      </c>
      <c r="C72" s="102">
        <v>911300</v>
      </c>
      <c r="D72" s="103" t="s">
        <v>55</v>
      </c>
      <c r="E72" s="102">
        <v>3</v>
      </c>
      <c r="G72" s="78"/>
      <c r="H72" s="63"/>
      <c r="I72" s="63"/>
      <c r="J72" s="63"/>
    </row>
    <row r="73" spans="2:10" s="11" customFormat="1" ht="12.75" customHeight="1">
      <c r="B73" s="142" t="s">
        <v>14</v>
      </c>
      <c r="C73" s="102">
        <v>911327</v>
      </c>
      <c r="D73" s="103" t="s">
        <v>58</v>
      </c>
      <c r="E73" s="102">
        <v>4</v>
      </c>
      <c r="F73" s="91"/>
      <c r="G73" s="87"/>
      <c r="H73" s="74"/>
      <c r="I73" s="74"/>
      <c r="J73" s="74"/>
    </row>
    <row r="74" spans="2:5" ht="15" customHeight="1">
      <c r="B74" s="113" t="s">
        <v>40</v>
      </c>
      <c r="C74" s="114"/>
      <c r="D74" s="103" t="s">
        <v>80</v>
      </c>
      <c r="E74" s="114">
        <v>2</v>
      </c>
    </row>
    <row r="75" spans="2:10" s="11" customFormat="1" ht="12.75" customHeight="1">
      <c r="B75" s="58"/>
      <c r="C75" s="58">
        <v>815322</v>
      </c>
      <c r="D75" s="143" t="s">
        <v>29</v>
      </c>
      <c r="E75" s="58">
        <v>4.5</v>
      </c>
      <c r="F75" s="22"/>
      <c r="G75" s="87"/>
      <c r="H75" s="74"/>
      <c r="I75" s="74"/>
      <c r="J75" s="74"/>
    </row>
    <row r="76" spans="2:10" s="11" customFormat="1" ht="12.75" customHeight="1">
      <c r="B76" s="58"/>
      <c r="C76" s="58">
        <v>815314</v>
      </c>
      <c r="D76" s="89" t="s">
        <v>93</v>
      </c>
      <c r="E76" s="70">
        <v>2</v>
      </c>
      <c r="F76" s="112" t="s">
        <v>95</v>
      </c>
      <c r="G76" s="87"/>
      <c r="H76" s="74"/>
      <c r="I76" s="74"/>
      <c r="J76" s="74"/>
    </row>
    <row r="77" spans="2:10" s="11" customFormat="1" ht="12.75" customHeight="1">
      <c r="B77" s="58"/>
      <c r="C77" s="58">
        <v>815335</v>
      </c>
      <c r="D77" s="89" t="s">
        <v>94</v>
      </c>
      <c r="E77" s="70">
        <v>3</v>
      </c>
      <c r="F77" s="60" t="s">
        <v>96</v>
      </c>
      <c r="G77" s="87"/>
      <c r="H77" s="74"/>
      <c r="I77" s="74"/>
      <c r="J77" s="74"/>
    </row>
    <row r="78" spans="2:10" s="11" customFormat="1" ht="12.75" customHeight="1">
      <c r="B78" s="58"/>
      <c r="C78" s="58">
        <v>911304</v>
      </c>
      <c r="D78" s="89" t="s">
        <v>97</v>
      </c>
      <c r="E78" s="70">
        <v>3</v>
      </c>
      <c r="F78" s="173" t="s">
        <v>109</v>
      </c>
      <c r="G78" s="87"/>
      <c r="H78" s="74"/>
      <c r="I78" s="74"/>
      <c r="J78" s="74"/>
    </row>
    <row r="79" spans="2:10" s="11" customFormat="1" ht="12.75" customHeight="1">
      <c r="B79" s="58"/>
      <c r="C79" s="146">
        <v>911322</v>
      </c>
      <c r="D79" s="147" t="s">
        <v>98</v>
      </c>
      <c r="E79" s="148">
        <v>1.5</v>
      </c>
      <c r="F79" s="60"/>
      <c r="G79" s="87"/>
      <c r="H79" s="74"/>
      <c r="I79" s="74"/>
      <c r="J79" s="74"/>
    </row>
    <row r="80" spans="2:10" ht="25.5">
      <c r="B80" s="39"/>
      <c r="C80" s="39">
        <v>911340</v>
      </c>
      <c r="D80" s="82" t="s">
        <v>54</v>
      </c>
      <c r="E80" s="39">
        <v>3</v>
      </c>
      <c r="F80" s="112" t="s">
        <v>35</v>
      </c>
      <c r="G80" s="78"/>
      <c r="H80" s="63"/>
      <c r="I80" s="63"/>
      <c r="J80" s="63"/>
    </row>
    <row r="81" spans="2:10" ht="12.75">
      <c r="B81" s="39"/>
      <c r="C81" s="146">
        <v>815321</v>
      </c>
      <c r="D81" s="147" t="s">
        <v>52</v>
      </c>
      <c r="E81" s="146">
        <v>3</v>
      </c>
      <c r="F81" s="112"/>
      <c r="G81" s="78"/>
      <c r="H81" s="63"/>
      <c r="I81" s="63"/>
      <c r="J81" s="63"/>
    </row>
    <row r="82" spans="2:10" ht="12.75">
      <c r="B82" s="39"/>
      <c r="C82" s="146">
        <v>815320</v>
      </c>
      <c r="D82" s="147" t="s">
        <v>53</v>
      </c>
      <c r="E82" s="146">
        <v>3</v>
      </c>
      <c r="F82" s="112"/>
      <c r="G82" s="78"/>
      <c r="H82" s="63"/>
      <c r="I82" s="63"/>
      <c r="J82" s="63"/>
    </row>
    <row r="83" spans="2:10" s="11" customFormat="1" ht="12.75" customHeight="1">
      <c r="B83" s="14"/>
      <c r="C83" s="58">
        <v>815311</v>
      </c>
      <c r="D83" s="89" t="s">
        <v>82</v>
      </c>
      <c r="E83" s="58">
        <v>3</v>
      </c>
      <c r="F83" s="145"/>
      <c r="G83" s="91"/>
      <c r="H83" s="74"/>
      <c r="I83" s="74"/>
      <c r="J83" s="74"/>
    </row>
    <row r="84" spans="2:10" ht="25.5" customHeight="1">
      <c r="B84" s="8"/>
      <c r="C84" s="120">
        <v>911344</v>
      </c>
      <c r="D84" s="116" t="s">
        <v>43</v>
      </c>
      <c r="E84" s="58">
        <v>3</v>
      </c>
      <c r="F84" s="2"/>
      <c r="G84" s="79"/>
      <c r="H84" s="63"/>
      <c r="I84" s="63"/>
      <c r="J84" s="63"/>
    </row>
    <row r="85" spans="2:10" ht="12.75" customHeight="1">
      <c r="B85" s="8"/>
      <c r="C85" s="39">
        <v>912314</v>
      </c>
      <c r="D85" s="82" t="s">
        <v>48</v>
      </c>
      <c r="E85" s="19">
        <v>4.5</v>
      </c>
      <c r="F85" s="152"/>
      <c r="G85" s="79"/>
      <c r="H85" s="63"/>
      <c r="I85" s="63"/>
      <c r="J85" s="63"/>
    </row>
    <row r="86" spans="2:10" ht="12.75" customHeight="1">
      <c r="B86" s="14"/>
      <c r="C86" s="126">
        <v>816336</v>
      </c>
      <c r="D86" s="89" t="s">
        <v>81</v>
      </c>
      <c r="E86" s="19">
        <v>3</v>
      </c>
      <c r="F86" s="2"/>
      <c r="G86" s="79"/>
      <c r="H86" s="63"/>
      <c r="I86" s="63"/>
      <c r="J86" s="63"/>
    </row>
    <row r="87" spans="2:8" ht="12.75" customHeight="1">
      <c r="B87" s="14"/>
      <c r="C87" s="120">
        <v>911328</v>
      </c>
      <c r="D87" s="59" t="s">
        <v>78</v>
      </c>
      <c r="E87" s="19">
        <v>2</v>
      </c>
      <c r="F87" s="124" t="s">
        <v>107</v>
      </c>
      <c r="G87" s="84"/>
      <c r="H87" s="11"/>
    </row>
    <row r="88" spans="2:10" s="11" customFormat="1" ht="12.75" customHeight="1">
      <c r="B88" s="14"/>
      <c r="C88" s="121">
        <v>933302</v>
      </c>
      <c r="D88" s="89" t="s">
        <v>56</v>
      </c>
      <c r="E88" s="122">
        <v>3</v>
      </c>
      <c r="F88" s="123" t="s">
        <v>26</v>
      </c>
      <c r="G88" s="85"/>
      <c r="H88" s="74"/>
      <c r="I88" s="74"/>
      <c r="J88" s="74"/>
    </row>
    <row r="89" spans="2:10" ht="25.5" customHeight="1">
      <c r="B89" s="14"/>
      <c r="C89" s="39">
        <v>911312</v>
      </c>
      <c r="D89" s="59" t="s">
        <v>57</v>
      </c>
      <c r="E89" s="19">
        <v>3</v>
      </c>
      <c r="F89" s="112" t="s">
        <v>35</v>
      </c>
      <c r="G89" s="86"/>
      <c r="H89" s="74"/>
      <c r="I89" s="63"/>
      <c r="J89" s="63"/>
    </row>
    <row r="90" spans="2:8" ht="12.75" customHeight="1">
      <c r="B90" s="14"/>
      <c r="C90" s="126">
        <v>911325</v>
      </c>
      <c r="D90" s="59" t="s">
        <v>79</v>
      </c>
      <c r="E90" s="19">
        <v>1</v>
      </c>
      <c r="F90" s="174" t="s">
        <v>110</v>
      </c>
      <c r="G90" s="84"/>
      <c r="H90" s="11"/>
    </row>
    <row r="91" spans="2:8" ht="12.75" customHeight="1">
      <c r="B91" s="14"/>
      <c r="C91" s="39">
        <v>911326</v>
      </c>
      <c r="D91" s="59" t="s">
        <v>79</v>
      </c>
      <c r="E91" s="19">
        <v>1</v>
      </c>
      <c r="F91" s="174" t="s">
        <v>110</v>
      </c>
      <c r="G91" s="84"/>
      <c r="H91" s="11"/>
    </row>
    <row r="92" spans="2:10" s="11" customFormat="1" ht="12.75" customHeight="1">
      <c r="B92" s="14"/>
      <c r="C92" s="58">
        <v>911342</v>
      </c>
      <c r="D92" s="89" t="s">
        <v>28</v>
      </c>
      <c r="E92" s="68">
        <v>2</v>
      </c>
      <c r="F92" s="137"/>
      <c r="G92" s="87"/>
      <c r="H92" s="74"/>
      <c r="I92" s="74"/>
      <c r="J92" s="74"/>
    </row>
    <row r="93" spans="2:10" ht="12.75" customHeight="1">
      <c r="B93" s="14"/>
      <c r="C93" s="65">
        <v>911321</v>
      </c>
      <c r="D93" s="59" t="s">
        <v>87</v>
      </c>
      <c r="E93" s="64">
        <v>3</v>
      </c>
      <c r="F93" s="11"/>
      <c r="G93" s="87"/>
      <c r="H93" s="74"/>
      <c r="I93" s="63"/>
      <c r="J93" s="63"/>
    </row>
    <row r="94" spans="2:10" ht="12.75" customHeight="1">
      <c r="B94" s="14"/>
      <c r="C94" s="39">
        <v>871360</v>
      </c>
      <c r="D94" s="59" t="s">
        <v>59</v>
      </c>
      <c r="E94" s="19">
        <v>3</v>
      </c>
      <c r="F94" s="71"/>
      <c r="G94" s="85"/>
      <c r="H94" s="88"/>
      <c r="I94" s="63"/>
      <c r="J94" s="63"/>
    </row>
    <row r="95" spans="2:10" ht="12.75" customHeight="1">
      <c r="B95" s="14"/>
      <c r="C95" s="67">
        <v>871358</v>
      </c>
      <c r="D95" s="59" t="s">
        <v>27</v>
      </c>
      <c r="E95" s="19">
        <v>3</v>
      </c>
      <c r="F95" s="112" t="s">
        <v>35</v>
      </c>
      <c r="G95" s="87"/>
      <c r="H95" s="74"/>
      <c r="I95" s="63"/>
      <c r="J95" s="63"/>
    </row>
    <row r="96" spans="2:8" ht="12.75" customHeight="1">
      <c r="B96" s="14"/>
      <c r="C96" s="39"/>
      <c r="D96" s="41" t="s">
        <v>91</v>
      </c>
      <c r="E96" s="19">
        <v>6</v>
      </c>
      <c r="F96" s="22"/>
      <c r="G96" s="77"/>
      <c r="H96" s="11"/>
    </row>
    <row r="97" spans="2:7" ht="12.75" customHeight="1">
      <c r="B97" s="95" t="s">
        <v>32</v>
      </c>
      <c r="C97" s="93"/>
      <c r="D97" s="94"/>
      <c r="E97" s="9">
        <f>SUM(E72:E96)</f>
        <v>72.5</v>
      </c>
      <c r="G97" s="75"/>
    </row>
    <row r="98" spans="2:7" ht="12.75" customHeight="1">
      <c r="B98" s="35"/>
      <c r="C98" s="36"/>
      <c r="D98" s="37"/>
      <c r="E98" s="46"/>
      <c r="G98" s="75"/>
    </row>
    <row r="99" spans="2:7" ht="12.75" customHeight="1">
      <c r="B99" s="35"/>
      <c r="C99" s="36"/>
      <c r="D99" s="37"/>
      <c r="E99" s="46"/>
      <c r="G99" s="75"/>
    </row>
    <row r="100" spans="1:7" ht="15" customHeight="1">
      <c r="A100" s="49" t="s">
        <v>17</v>
      </c>
      <c r="B100" s="158" t="s">
        <v>21</v>
      </c>
      <c r="C100" s="158"/>
      <c r="D100" s="158"/>
      <c r="E100" s="158"/>
      <c r="G100" s="75"/>
    </row>
    <row r="101" spans="2:9" ht="15" customHeight="1">
      <c r="B101" s="8"/>
      <c r="C101" s="9" t="s">
        <v>2</v>
      </c>
      <c r="D101" s="105" t="s">
        <v>1</v>
      </c>
      <c r="E101" s="10" t="s">
        <v>0</v>
      </c>
      <c r="G101" s="77"/>
      <c r="I101" s="42"/>
    </row>
    <row r="102" spans="2:10" ht="12.75" customHeight="1">
      <c r="B102" s="30" t="s">
        <v>14</v>
      </c>
      <c r="C102" s="149">
        <v>831312</v>
      </c>
      <c r="D102" s="118" t="s">
        <v>63</v>
      </c>
      <c r="E102" s="149">
        <v>3</v>
      </c>
      <c r="G102" s="80"/>
      <c r="H102" s="63"/>
      <c r="I102" s="63"/>
      <c r="J102" s="63"/>
    </row>
    <row r="103" spans="2:10" s="11" customFormat="1" ht="12.75">
      <c r="B103" s="142" t="s">
        <v>14</v>
      </c>
      <c r="C103" s="149">
        <v>812342</v>
      </c>
      <c r="D103" s="150" t="s">
        <v>86</v>
      </c>
      <c r="E103" s="149">
        <v>3</v>
      </c>
      <c r="F103" s="91"/>
      <c r="G103" s="87"/>
      <c r="H103" s="74"/>
      <c r="I103" s="74"/>
      <c r="J103" s="74"/>
    </row>
    <row r="104" spans="2:5" ht="15" customHeight="1">
      <c r="B104" s="113" t="s">
        <v>40</v>
      </c>
      <c r="C104" s="114"/>
      <c r="D104" s="103" t="s">
        <v>80</v>
      </c>
      <c r="E104" s="114">
        <v>2</v>
      </c>
    </row>
    <row r="105" spans="2:10" ht="12.75" customHeight="1">
      <c r="B105" s="14"/>
      <c r="C105" s="39">
        <v>816332</v>
      </c>
      <c r="D105" s="59" t="s">
        <v>47</v>
      </c>
      <c r="E105" s="39">
        <v>3</v>
      </c>
      <c r="F105" s="112" t="s">
        <v>35</v>
      </c>
      <c r="G105" s="79"/>
      <c r="H105" s="63"/>
      <c r="I105" s="63"/>
      <c r="J105" s="63"/>
    </row>
    <row r="106" spans="2:10" ht="12.75" customHeight="1">
      <c r="B106" s="14"/>
      <c r="C106" s="39">
        <v>811334</v>
      </c>
      <c r="D106" s="59" t="s">
        <v>46</v>
      </c>
      <c r="E106" s="39">
        <v>3</v>
      </c>
      <c r="F106" s="112"/>
      <c r="G106" s="79"/>
      <c r="H106" s="63"/>
      <c r="I106" s="63"/>
      <c r="J106" s="63"/>
    </row>
    <row r="107" spans="2:10" ht="12.75" customHeight="1">
      <c r="B107" s="14"/>
      <c r="C107" s="39">
        <v>913311</v>
      </c>
      <c r="D107" s="59" t="s">
        <v>60</v>
      </c>
      <c r="E107" s="39">
        <v>3</v>
      </c>
      <c r="F107" s="112"/>
      <c r="G107" s="79"/>
      <c r="H107" s="63"/>
      <c r="I107" s="63"/>
      <c r="J107" s="63"/>
    </row>
    <row r="108" spans="2:10" ht="12" customHeight="1">
      <c r="B108" s="14"/>
      <c r="C108" s="39">
        <v>912317</v>
      </c>
      <c r="D108" s="116" t="s">
        <v>88</v>
      </c>
      <c r="E108" s="39">
        <v>3</v>
      </c>
      <c r="G108" s="78"/>
      <c r="H108" s="63"/>
      <c r="I108" s="63"/>
      <c r="J108" s="63"/>
    </row>
    <row r="109" spans="2:10" ht="12.75" customHeight="1">
      <c r="B109" s="8"/>
      <c r="C109" s="39">
        <v>912314</v>
      </c>
      <c r="D109" s="82" t="s">
        <v>48</v>
      </c>
      <c r="E109" s="19">
        <v>2.5</v>
      </c>
      <c r="F109" s="152"/>
      <c r="G109" s="96"/>
      <c r="H109" s="63"/>
      <c r="I109" s="63"/>
      <c r="J109" s="63"/>
    </row>
    <row r="110" spans="2:10" ht="12" customHeight="1">
      <c r="B110" s="171"/>
      <c r="C110" s="169">
        <v>911344</v>
      </c>
      <c r="D110" s="167" t="s">
        <v>43</v>
      </c>
      <c r="E110" s="155">
        <v>3</v>
      </c>
      <c r="F110" s="2"/>
      <c r="G110" s="79"/>
      <c r="H110" s="63"/>
      <c r="I110" s="63"/>
      <c r="J110" s="63"/>
    </row>
    <row r="111" spans="2:10" ht="12" customHeight="1">
      <c r="B111" s="172"/>
      <c r="C111" s="170"/>
      <c r="D111" s="168"/>
      <c r="E111" s="156"/>
      <c r="F111" s="2"/>
      <c r="G111" s="79"/>
      <c r="H111" s="63"/>
      <c r="I111" s="63"/>
      <c r="J111" s="63"/>
    </row>
    <row r="112" spans="2:10" ht="12.75" customHeight="1">
      <c r="B112" s="14"/>
      <c r="C112" s="67">
        <v>913339</v>
      </c>
      <c r="D112" s="66" t="s">
        <v>33</v>
      </c>
      <c r="E112" s="19">
        <v>2.5</v>
      </c>
      <c r="F112" s="112" t="s">
        <v>35</v>
      </c>
      <c r="G112" s="78"/>
      <c r="H112" s="63"/>
      <c r="I112" s="63"/>
      <c r="J112" s="63"/>
    </row>
    <row r="113" spans="2:10" s="11" customFormat="1" ht="12.75" customHeight="1">
      <c r="B113" s="14"/>
      <c r="C113" s="58">
        <v>914310</v>
      </c>
      <c r="D113" s="89" t="s">
        <v>61</v>
      </c>
      <c r="E113" s="68">
        <v>3</v>
      </c>
      <c r="F113" s="61"/>
      <c r="G113" s="87"/>
      <c r="H113" s="74"/>
      <c r="I113" s="74"/>
      <c r="J113" s="74"/>
    </row>
    <row r="114" spans="2:10" ht="12.75" customHeight="1">
      <c r="B114" s="14"/>
      <c r="C114" s="67">
        <v>732337</v>
      </c>
      <c r="D114" s="125" t="s">
        <v>62</v>
      </c>
      <c r="E114" s="19">
        <v>4</v>
      </c>
      <c r="F114" s="61"/>
      <c r="G114" s="80"/>
      <c r="H114" s="63"/>
      <c r="I114" s="63"/>
      <c r="J114" s="63"/>
    </row>
    <row r="115" spans="2:10" ht="25.5" customHeight="1">
      <c r="B115" s="14"/>
      <c r="C115" s="39">
        <v>911312</v>
      </c>
      <c r="D115" s="59" t="s">
        <v>57</v>
      </c>
      <c r="E115" s="19">
        <v>3</v>
      </c>
      <c r="F115" s="112" t="s">
        <v>35</v>
      </c>
      <c r="G115" s="80"/>
      <c r="H115" s="63"/>
      <c r="I115" s="63"/>
      <c r="J115" s="63"/>
    </row>
    <row r="116" spans="2:10" ht="25.5" customHeight="1">
      <c r="B116" s="14"/>
      <c r="C116" s="153">
        <v>857300</v>
      </c>
      <c r="D116" s="59" t="s">
        <v>99</v>
      </c>
      <c r="E116" s="19">
        <v>3</v>
      </c>
      <c r="F116" s="112"/>
      <c r="G116" s="80"/>
      <c r="H116" s="63"/>
      <c r="I116" s="63"/>
      <c r="J116" s="63"/>
    </row>
    <row r="117" spans="2:10" s="11" customFormat="1" ht="12.75" customHeight="1">
      <c r="B117" s="14"/>
      <c r="C117" s="58">
        <v>833301</v>
      </c>
      <c r="D117" s="117" t="s">
        <v>64</v>
      </c>
      <c r="E117" s="68">
        <v>3</v>
      </c>
      <c r="F117" s="90"/>
      <c r="G117" s="87"/>
      <c r="H117" s="74"/>
      <c r="I117" s="74"/>
      <c r="J117" s="74"/>
    </row>
    <row r="118" spans="2:10" s="11" customFormat="1" ht="12.75" customHeight="1">
      <c r="B118" s="14"/>
      <c r="C118" s="58">
        <v>834305</v>
      </c>
      <c r="D118" s="89" t="s">
        <v>65</v>
      </c>
      <c r="E118" s="68">
        <v>3</v>
      </c>
      <c r="F118" s="90"/>
      <c r="G118" s="87"/>
      <c r="H118" s="74"/>
      <c r="I118" s="74"/>
      <c r="J118" s="74"/>
    </row>
    <row r="119" spans="2:10" s="11" customFormat="1" ht="12.75" customHeight="1">
      <c r="B119" s="14"/>
      <c r="C119" s="58">
        <v>812347</v>
      </c>
      <c r="D119" s="89" t="s">
        <v>83</v>
      </c>
      <c r="E119" s="68">
        <v>2</v>
      </c>
      <c r="F119" s="91" t="s">
        <v>35</v>
      </c>
      <c r="G119" s="87"/>
      <c r="H119" s="74"/>
      <c r="I119" s="74"/>
      <c r="J119" s="74"/>
    </row>
    <row r="120" spans="2:10" s="11" customFormat="1" ht="12.75" customHeight="1">
      <c r="B120" s="14"/>
      <c r="C120" s="58">
        <v>812349</v>
      </c>
      <c r="D120" s="89" t="s">
        <v>84</v>
      </c>
      <c r="E120" s="68">
        <v>2</v>
      </c>
      <c r="F120" s="90"/>
      <c r="G120" s="87"/>
      <c r="H120" s="74"/>
      <c r="I120" s="74"/>
      <c r="J120" s="74"/>
    </row>
    <row r="121" spans="2:10" s="11" customFormat="1" ht="12.75" customHeight="1">
      <c r="B121" s="14"/>
      <c r="C121" s="58">
        <v>833311</v>
      </c>
      <c r="D121" s="141" t="s">
        <v>100</v>
      </c>
      <c r="E121" s="68">
        <v>1</v>
      </c>
      <c r="F121" s="90"/>
      <c r="G121" s="87"/>
      <c r="H121" s="74"/>
      <c r="I121" s="74"/>
      <c r="J121" s="74"/>
    </row>
    <row r="122" spans="2:10" s="11" customFormat="1" ht="25.5">
      <c r="B122" s="14"/>
      <c r="C122" s="58">
        <v>916323</v>
      </c>
      <c r="D122" s="89" t="s">
        <v>101</v>
      </c>
      <c r="E122" s="68">
        <v>2</v>
      </c>
      <c r="F122" s="90"/>
      <c r="G122" s="87"/>
      <c r="H122" s="74"/>
      <c r="I122" s="74"/>
      <c r="J122" s="74"/>
    </row>
    <row r="123" spans="2:10" s="11" customFormat="1" ht="12.75">
      <c r="B123" s="14"/>
      <c r="C123" s="58">
        <v>857304</v>
      </c>
      <c r="D123" s="89" t="s">
        <v>102</v>
      </c>
      <c r="E123" s="68">
        <v>6</v>
      </c>
      <c r="F123" s="173" t="s">
        <v>109</v>
      </c>
      <c r="G123" s="87"/>
      <c r="H123" s="74"/>
      <c r="I123" s="74"/>
      <c r="J123" s="74"/>
    </row>
    <row r="124" spans="2:10" s="11" customFormat="1" ht="12.75" customHeight="1">
      <c r="B124" s="14"/>
      <c r="C124" s="58">
        <v>833319</v>
      </c>
      <c r="D124" s="144" t="s">
        <v>89</v>
      </c>
      <c r="E124" s="68">
        <v>2</v>
      </c>
      <c r="F124" s="91" t="s">
        <v>35</v>
      </c>
      <c r="G124" s="87"/>
      <c r="H124" s="74"/>
      <c r="I124" s="74"/>
      <c r="J124" s="74"/>
    </row>
    <row r="125" spans="2:10" s="11" customFormat="1" ht="12.75" customHeight="1">
      <c r="B125" s="14"/>
      <c r="C125" s="58">
        <v>831304</v>
      </c>
      <c r="D125" s="14" t="s">
        <v>90</v>
      </c>
      <c r="E125" s="68">
        <v>5</v>
      </c>
      <c r="F125" s="91" t="s">
        <v>35</v>
      </c>
      <c r="G125" s="87"/>
      <c r="H125" s="74"/>
      <c r="I125" s="74"/>
      <c r="J125" s="74"/>
    </row>
    <row r="126" spans="2:10" s="11" customFormat="1" ht="25.5" customHeight="1">
      <c r="B126" s="14"/>
      <c r="C126" s="58">
        <v>833317</v>
      </c>
      <c r="D126" s="89" t="s">
        <v>66</v>
      </c>
      <c r="E126" s="68">
        <v>4.5</v>
      </c>
      <c r="F126" s="112" t="s">
        <v>35</v>
      </c>
      <c r="G126" s="87"/>
      <c r="H126" s="74"/>
      <c r="I126" s="74"/>
      <c r="J126" s="74"/>
    </row>
    <row r="127" spans="2:7" ht="12.75" customHeight="1">
      <c r="B127" s="14"/>
      <c r="C127" s="39"/>
      <c r="D127" s="41" t="s">
        <v>91</v>
      </c>
      <c r="E127" s="19">
        <v>6</v>
      </c>
      <c r="G127" s="75"/>
    </row>
    <row r="128" spans="2:7" ht="12.75" customHeight="1">
      <c r="B128" s="95" t="s">
        <v>32</v>
      </c>
      <c r="C128" s="93"/>
      <c r="D128" s="94"/>
      <c r="E128" s="9">
        <f>SUM(E102:E127)</f>
        <v>77.5</v>
      </c>
      <c r="F128" s="71"/>
      <c r="G128" s="75"/>
    </row>
    <row r="129" spans="2:7" ht="12.75" customHeight="1">
      <c r="B129" s="56"/>
      <c r="C129" s="36"/>
      <c r="D129" s="141"/>
      <c r="E129" s="46"/>
      <c r="G129" s="75"/>
    </row>
    <row r="130" spans="2:7" ht="12.75" customHeight="1">
      <c r="B130" s="35"/>
      <c r="C130" s="36"/>
      <c r="D130" s="37"/>
      <c r="E130" s="38"/>
      <c r="G130" s="75"/>
    </row>
    <row r="131" spans="1:7" ht="15" customHeight="1">
      <c r="A131" s="49" t="s">
        <v>17</v>
      </c>
      <c r="B131" s="158" t="s">
        <v>22</v>
      </c>
      <c r="C131" s="158"/>
      <c r="D131" s="158"/>
      <c r="E131" s="158"/>
      <c r="G131" s="75"/>
    </row>
    <row r="132" spans="2:9" ht="15" customHeight="1">
      <c r="B132" s="8"/>
      <c r="C132" s="9" t="s">
        <v>2</v>
      </c>
      <c r="D132" s="105" t="s">
        <v>1</v>
      </c>
      <c r="E132" s="10" t="s">
        <v>0</v>
      </c>
      <c r="G132" s="97"/>
      <c r="H132" s="35"/>
      <c r="I132" s="42"/>
    </row>
    <row r="133" spans="2:10" ht="12.75" customHeight="1">
      <c r="B133" s="30" t="s">
        <v>14</v>
      </c>
      <c r="C133" s="102">
        <v>814301</v>
      </c>
      <c r="D133" s="103" t="s">
        <v>34</v>
      </c>
      <c r="E133" s="55">
        <v>3</v>
      </c>
      <c r="F133" s="112" t="s">
        <v>35</v>
      </c>
      <c r="G133" s="98"/>
      <c r="H133" s="99"/>
      <c r="I133" s="63"/>
      <c r="J133" s="63"/>
    </row>
    <row r="134" spans="2:10" ht="12.75" customHeight="1">
      <c r="B134" s="30" t="s">
        <v>14</v>
      </c>
      <c r="C134" s="102">
        <v>814305</v>
      </c>
      <c r="D134" s="54" t="s">
        <v>103</v>
      </c>
      <c r="E134" s="55">
        <v>3</v>
      </c>
      <c r="F134" s="112" t="s">
        <v>35</v>
      </c>
      <c r="G134" s="101"/>
      <c r="H134" s="100"/>
      <c r="I134" s="63"/>
      <c r="J134" s="63"/>
    </row>
    <row r="135" spans="2:5" ht="15" customHeight="1">
      <c r="B135" s="113" t="s">
        <v>40</v>
      </c>
      <c r="C135" s="114"/>
      <c r="D135" s="103" t="s">
        <v>80</v>
      </c>
      <c r="E135" s="114">
        <v>2</v>
      </c>
    </row>
    <row r="136" spans="2:10" ht="25.5">
      <c r="B136" s="14"/>
      <c r="C136" s="39">
        <v>814308</v>
      </c>
      <c r="D136" s="59" t="s">
        <v>104</v>
      </c>
      <c r="E136" s="151">
        <v>3</v>
      </c>
      <c r="G136" s="80"/>
      <c r="H136" s="63"/>
      <c r="I136" s="63"/>
      <c r="J136" s="63"/>
    </row>
    <row r="137" spans="2:10" ht="12.75" customHeight="1">
      <c r="B137" s="14"/>
      <c r="C137" s="28">
        <v>833319</v>
      </c>
      <c r="D137" s="89" t="s">
        <v>89</v>
      </c>
      <c r="E137" s="51">
        <v>2</v>
      </c>
      <c r="G137" s="80"/>
      <c r="H137" s="63"/>
      <c r="I137" s="63"/>
      <c r="J137" s="63"/>
    </row>
    <row r="138" spans="2:10" ht="12.75" customHeight="1">
      <c r="B138" s="14"/>
      <c r="C138" s="28">
        <v>816336</v>
      </c>
      <c r="D138" s="89" t="s">
        <v>81</v>
      </c>
      <c r="E138" s="51">
        <v>3</v>
      </c>
      <c r="G138" s="80"/>
      <c r="H138" s="63"/>
      <c r="I138" s="63"/>
      <c r="J138" s="63"/>
    </row>
    <row r="139" spans="2:10" ht="12.75" customHeight="1">
      <c r="B139" s="14"/>
      <c r="C139" s="154">
        <v>913331</v>
      </c>
      <c r="D139" s="89" t="s">
        <v>105</v>
      </c>
      <c r="E139" s="51">
        <v>2</v>
      </c>
      <c r="G139" s="80"/>
      <c r="H139" s="63"/>
      <c r="I139" s="63"/>
      <c r="J139" s="63"/>
    </row>
    <row r="140" spans="2:10" ht="12.75" customHeight="1">
      <c r="B140" s="14"/>
      <c r="C140" s="28">
        <v>811334</v>
      </c>
      <c r="D140" s="89" t="s">
        <v>46</v>
      </c>
      <c r="E140" s="51">
        <v>3</v>
      </c>
      <c r="G140" s="80"/>
      <c r="H140" s="63"/>
      <c r="I140" s="63"/>
      <c r="J140" s="63"/>
    </row>
    <row r="141" spans="2:10" ht="12.75" customHeight="1">
      <c r="B141" s="14"/>
      <c r="C141" s="28">
        <v>912314</v>
      </c>
      <c r="D141" s="82" t="s">
        <v>48</v>
      </c>
      <c r="E141" s="51">
        <v>4.5</v>
      </c>
      <c r="F141" s="152"/>
      <c r="G141" s="80"/>
      <c r="H141" s="63"/>
      <c r="I141" s="63"/>
      <c r="J141" s="63"/>
    </row>
    <row r="142" spans="2:10" ht="12.75" customHeight="1">
      <c r="B142" s="8"/>
      <c r="C142" s="28">
        <v>915344</v>
      </c>
      <c r="D142" s="89" t="s">
        <v>67</v>
      </c>
      <c r="E142" s="52">
        <v>3</v>
      </c>
      <c r="F142" s="112" t="s">
        <v>35</v>
      </c>
      <c r="G142" s="79"/>
      <c r="H142" s="63"/>
      <c r="I142" s="63"/>
      <c r="J142" s="63"/>
    </row>
    <row r="143" spans="2:10" ht="12.75" customHeight="1">
      <c r="B143" s="8"/>
      <c r="C143" s="28">
        <v>871360</v>
      </c>
      <c r="D143" s="59" t="s">
        <v>59</v>
      </c>
      <c r="E143" s="52">
        <v>3</v>
      </c>
      <c r="G143" s="79"/>
      <c r="H143" s="63"/>
      <c r="I143" s="63"/>
      <c r="J143" s="63"/>
    </row>
    <row r="144" spans="2:10" ht="12.75" customHeight="1">
      <c r="B144" s="14"/>
      <c r="C144" s="28">
        <v>815321</v>
      </c>
      <c r="D144" s="59" t="s">
        <v>52</v>
      </c>
      <c r="E144" s="52">
        <v>3</v>
      </c>
      <c r="G144" s="79"/>
      <c r="H144" s="63"/>
      <c r="I144" s="63"/>
      <c r="J144" s="63"/>
    </row>
    <row r="145" spans="2:10" ht="12.75" customHeight="1">
      <c r="B145" s="8"/>
      <c r="C145" s="28">
        <v>871332</v>
      </c>
      <c r="D145" s="139" t="s">
        <v>23</v>
      </c>
      <c r="E145" s="29">
        <v>2</v>
      </c>
      <c r="G145" s="79"/>
      <c r="H145" s="63"/>
      <c r="I145" s="63"/>
      <c r="J145" s="63"/>
    </row>
    <row r="146" spans="2:10" ht="12.75" customHeight="1">
      <c r="B146" s="14"/>
      <c r="C146" s="69">
        <v>732337</v>
      </c>
      <c r="D146" s="66" t="s">
        <v>62</v>
      </c>
      <c r="E146" s="58">
        <v>4</v>
      </c>
      <c r="F146" s="2"/>
      <c r="G146" s="79"/>
      <c r="H146" s="63"/>
      <c r="I146" s="63"/>
      <c r="J146" s="63"/>
    </row>
    <row r="147" spans="2:10" ht="12.75" customHeight="1">
      <c r="B147" s="14"/>
      <c r="C147" s="128">
        <v>857320</v>
      </c>
      <c r="D147" s="89" t="s">
        <v>68</v>
      </c>
      <c r="E147" s="68">
        <v>3</v>
      </c>
      <c r="F147" s="91"/>
      <c r="G147" s="80"/>
      <c r="H147" s="63"/>
      <c r="I147" s="63"/>
      <c r="J147" s="63"/>
    </row>
    <row r="148" spans="2:10" ht="12.75" customHeight="1">
      <c r="B148" s="14"/>
      <c r="C148" s="128">
        <v>851320</v>
      </c>
      <c r="D148" s="89" t="s">
        <v>24</v>
      </c>
      <c r="E148" s="68">
        <v>3</v>
      </c>
      <c r="F148" s="91" t="s">
        <v>35</v>
      </c>
      <c r="G148" s="80"/>
      <c r="H148" s="63"/>
      <c r="I148" s="63"/>
      <c r="J148" s="63"/>
    </row>
    <row r="149" spans="2:10" ht="25.5">
      <c r="B149" s="14"/>
      <c r="C149" s="128">
        <v>730306</v>
      </c>
      <c r="D149" s="140" t="s">
        <v>69</v>
      </c>
      <c r="E149" s="68">
        <v>2</v>
      </c>
      <c r="F149" s="91"/>
      <c r="G149" s="80"/>
      <c r="H149" s="63"/>
      <c r="I149" s="63"/>
      <c r="J149" s="63"/>
    </row>
    <row r="150" spans="2:10" s="11" customFormat="1" ht="12.75">
      <c r="B150" s="14"/>
      <c r="C150" s="69">
        <v>814326</v>
      </c>
      <c r="D150" s="140" t="s">
        <v>92</v>
      </c>
      <c r="E150" s="68">
        <v>15</v>
      </c>
      <c r="F150" s="91" t="s">
        <v>35</v>
      </c>
      <c r="G150" s="86"/>
      <c r="H150" s="74"/>
      <c r="I150" s="74"/>
      <c r="J150" s="74"/>
    </row>
    <row r="151" spans="2:7" ht="12.75" customHeight="1">
      <c r="B151" s="14"/>
      <c r="C151" s="39"/>
      <c r="D151" s="41" t="s">
        <v>91</v>
      </c>
      <c r="E151" s="19">
        <v>6</v>
      </c>
      <c r="G151" s="75"/>
    </row>
    <row r="152" spans="2:7" ht="12.75" customHeight="1">
      <c r="B152" s="95" t="s">
        <v>32</v>
      </c>
      <c r="C152" s="93"/>
      <c r="D152" s="94"/>
      <c r="E152" s="9">
        <f>SUM(E133:E151)</f>
        <v>69.5</v>
      </c>
      <c r="G152" s="2"/>
    </row>
    <row r="153" spans="2:7" ht="12.75" customHeight="1">
      <c r="B153" s="35"/>
      <c r="C153" s="36"/>
      <c r="D153" s="37"/>
      <c r="E153" s="46"/>
      <c r="G153" s="2"/>
    </row>
    <row r="154" spans="2:7" ht="12.75" customHeight="1">
      <c r="B154" s="13"/>
      <c r="C154" s="16"/>
      <c r="D154" s="106"/>
      <c r="E154" s="17"/>
      <c r="F154" s="17"/>
      <c r="G154" s="18"/>
    </row>
    <row r="155" spans="2:6" ht="15" customHeight="1">
      <c r="B155" s="165" t="s">
        <v>38</v>
      </c>
      <c r="C155" s="165"/>
      <c r="D155" s="165"/>
      <c r="E155" s="165"/>
      <c r="F155" s="165"/>
    </row>
    <row r="156" spans="2:6" ht="15" customHeight="1">
      <c r="B156" s="8"/>
      <c r="C156" s="19"/>
      <c r="D156" s="107" t="s">
        <v>39</v>
      </c>
      <c r="E156" s="12">
        <v>20</v>
      </c>
      <c r="F156" s="12">
        <v>10</v>
      </c>
    </row>
    <row r="157" spans="2:6" ht="15" customHeight="1">
      <c r="B157" s="13"/>
      <c r="C157" s="16"/>
      <c r="D157" s="106"/>
      <c r="E157" s="15"/>
      <c r="F157" s="15"/>
    </row>
    <row r="158" spans="2:7" ht="15" customHeight="1">
      <c r="B158" s="13"/>
      <c r="C158" s="16"/>
      <c r="D158" s="108" t="s">
        <v>0</v>
      </c>
      <c r="E158" s="50" t="s">
        <v>16</v>
      </c>
      <c r="F158" s="21"/>
      <c r="G158" s="48" t="s">
        <v>41</v>
      </c>
    </row>
    <row r="159" spans="2:7" ht="15" customHeight="1">
      <c r="B159" s="13"/>
      <c r="C159" s="16"/>
      <c r="D159" s="115" t="s">
        <v>16</v>
      </c>
      <c r="E159" s="21"/>
      <c r="F159" s="50" t="s">
        <v>16</v>
      </c>
      <c r="G159" s="48" t="s">
        <v>42</v>
      </c>
    </row>
    <row r="160" spans="4:6" ht="15" customHeight="1">
      <c r="D160" s="109"/>
      <c r="E160" s="22"/>
      <c r="F160" s="22"/>
    </row>
    <row r="161" spans="2:6" ht="15" customHeight="1">
      <c r="B161" s="23"/>
      <c r="D161" s="108" t="s">
        <v>6</v>
      </c>
      <c r="E161" s="157" t="e">
        <f>E158+F159</f>
        <v>#VALUE!</v>
      </c>
      <c r="F161" s="157"/>
    </row>
    <row r="162" ht="27" customHeight="1"/>
    <row r="163" ht="12.75" customHeight="1">
      <c r="E163" s="1" t="s">
        <v>0</v>
      </c>
    </row>
    <row r="164" ht="12.75" customHeight="1"/>
    <row r="165" spans="3:7" ht="12.75" customHeight="1">
      <c r="C165" s="163" t="s">
        <v>3</v>
      </c>
      <c r="D165" s="163"/>
      <c r="E165" s="163" t="s">
        <v>4</v>
      </c>
      <c r="F165" s="163"/>
      <c r="G165" s="163"/>
    </row>
    <row r="166" spans="1:7" ht="12.75" customHeight="1">
      <c r="A166" s="24"/>
      <c r="D166" s="164"/>
      <c r="E166" s="164"/>
      <c r="F166" s="164"/>
      <c r="G166" s="2"/>
    </row>
    <row r="167" spans="1:7" ht="12.75" customHeight="1">
      <c r="A167" s="24"/>
      <c r="C167" s="1"/>
      <c r="D167" s="111"/>
      <c r="E167" s="92"/>
      <c r="F167" s="92"/>
      <c r="G167" s="2"/>
    </row>
    <row r="168" spans="1:7" ht="12.75" customHeight="1">
      <c r="A168" s="24"/>
      <c r="C168" s="1"/>
      <c r="D168" s="111"/>
      <c r="E168" s="92"/>
      <c r="F168" s="92"/>
      <c r="G168" s="2"/>
    </row>
    <row r="169" spans="4:7" ht="12.75" customHeight="1">
      <c r="D169" s="75"/>
      <c r="F169" s="2"/>
      <c r="G169" s="2"/>
    </row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>
      <c r="A176" s="24"/>
    </row>
    <row r="177" ht="12.75" customHeight="1"/>
    <row r="178" ht="12.75" customHeight="1">
      <c r="C178" s="25"/>
    </row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</sheetData>
  <sheetProtection/>
  <mergeCells count="24">
    <mergeCell ref="E165:G165"/>
    <mergeCell ref="D166:F166"/>
    <mergeCell ref="C165:D165"/>
    <mergeCell ref="B155:F155"/>
    <mergeCell ref="B11:F11"/>
    <mergeCell ref="B131:E131"/>
    <mergeCell ref="B100:E100"/>
    <mergeCell ref="D110:D111"/>
    <mergeCell ref="C110:C111"/>
    <mergeCell ref="B110:B111"/>
    <mergeCell ref="B4:C4"/>
    <mergeCell ref="B5:C5"/>
    <mergeCell ref="B6:C6"/>
    <mergeCell ref="B8:C8"/>
    <mergeCell ref="B9:C9"/>
    <mergeCell ref="A1:G1"/>
    <mergeCell ref="A2:G2"/>
    <mergeCell ref="A3:G3"/>
    <mergeCell ref="E110:E111"/>
    <mergeCell ref="E161:F161"/>
    <mergeCell ref="B13:F13"/>
    <mergeCell ref="B47:E47"/>
    <mergeCell ref="B70:E70"/>
    <mergeCell ref="B28:F28"/>
  </mergeCells>
  <printOptions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66" r:id="rId1"/>
  <rowBreaks count="1" manualBreakCount="1">
    <brk id="7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25.5">
      <c r="B1" s="129" t="s">
        <v>70</v>
      </c>
      <c r="C1" s="129"/>
      <c r="D1" s="133"/>
      <c r="E1" s="133"/>
      <c r="F1" s="133"/>
    </row>
    <row r="2" spans="2:6" ht="12.75">
      <c r="B2" s="129" t="s">
        <v>71</v>
      </c>
      <c r="C2" s="129"/>
      <c r="D2" s="133"/>
      <c r="E2" s="133"/>
      <c r="F2" s="133"/>
    </row>
    <row r="3" spans="2:6" ht="12.75">
      <c r="B3" s="130"/>
      <c r="C3" s="130"/>
      <c r="D3" s="134"/>
      <c r="E3" s="134"/>
      <c r="F3" s="134"/>
    </row>
    <row r="4" spans="2:6" ht="63.75">
      <c r="B4" s="130" t="s">
        <v>72</v>
      </c>
      <c r="C4" s="130"/>
      <c r="D4" s="134"/>
      <c r="E4" s="134"/>
      <c r="F4" s="134"/>
    </row>
    <row r="5" spans="2:6" ht="12.75">
      <c r="B5" s="130"/>
      <c r="C5" s="130"/>
      <c r="D5" s="134"/>
      <c r="E5" s="134"/>
      <c r="F5" s="134"/>
    </row>
    <row r="6" spans="2:6" ht="12.75">
      <c r="B6" s="129" t="s">
        <v>73</v>
      </c>
      <c r="C6" s="129"/>
      <c r="D6" s="133"/>
      <c r="E6" s="133" t="s">
        <v>74</v>
      </c>
      <c r="F6" s="133" t="s">
        <v>75</v>
      </c>
    </row>
    <row r="7" spans="2:6" ht="13.5" thickBot="1">
      <c r="B7" s="130"/>
      <c r="C7" s="130"/>
      <c r="D7" s="134"/>
      <c r="E7" s="134"/>
      <c r="F7" s="134"/>
    </row>
    <row r="8" spans="2:6" ht="39" thickBot="1">
      <c r="B8" s="131" t="s">
        <v>76</v>
      </c>
      <c r="C8" s="132"/>
      <c r="D8" s="135"/>
      <c r="E8" s="135">
        <v>18</v>
      </c>
      <c r="F8" s="136" t="s">
        <v>77</v>
      </c>
    </row>
    <row r="9" spans="2:6" ht="12.75">
      <c r="B9" s="130"/>
      <c r="C9" s="130"/>
      <c r="D9" s="134"/>
      <c r="E9" s="134"/>
      <c r="F9" s="134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</dc:creator>
  <cp:keywords/>
  <dc:description/>
  <cp:lastModifiedBy>upiringe</cp:lastModifiedBy>
  <cp:lastPrinted>2016-08-25T17:38:07Z</cp:lastPrinted>
  <dcterms:created xsi:type="dcterms:W3CDTF">2004-11-18T20:03:50Z</dcterms:created>
  <dcterms:modified xsi:type="dcterms:W3CDTF">2018-10-01T16:05:47Z</dcterms:modified>
  <cp:category/>
  <cp:version/>
  <cp:contentType/>
  <cp:contentStatus/>
</cp:coreProperties>
</file>