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35" windowHeight="6840" activeTab="0"/>
  </bookViews>
  <sheets>
    <sheet name="Indiv. Course Plan" sheetId="1" r:id="rId1"/>
    <sheet name="Kompatibilitätsbericht" sheetId="2" r:id="rId2"/>
  </sheets>
  <definedNames>
    <definedName name="_xlnm.Print_Area" localSheetId="0">'Indiv. Course Plan'!$A$1:$G$180</definedName>
  </definedNames>
  <calcPr fullCalcOnLoad="1"/>
</workbook>
</file>

<file path=xl/sharedStrings.xml><?xml version="1.0" encoding="utf-8"?>
<sst xmlns="http://schemas.openxmlformats.org/spreadsheetml/2006/main" count="204" uniqueCount="115">
  <si>
    <t>BOKU</t>
  </si>
  <si>
    <t>Course</t>
  </si>
  <si>
    <t>Course ID</t>
  </si>
  <si>
    <t>Signature of Student / Date</t>
  </si>
  <si>
    <t>Official Confirmation / Date</t>
  </si>
  <si>
    <t>TOTAL</t>
  </si>
  <si>
    <t xml:space="preserve">NAME: </t>
  </si>
  <si>
    <t xml:space="preserve">Student ID BOKU: </t>
  </si>
  <si>
    <t>Home University:</t>
  </si>
  <si>
    <t xml:space="preserve">Field of Specialisation:  </t>
  </si>
  <si>
    <t xml:space="preserve">Start of Programme: </t>
  </si>
  <si>
    <t xml:space="preserve">Estimated Graduation: </t>
  </si>
  <si>
    <t>Basic Semester (min 30 ECTS)</t>
  </si>
  <si>
    <t>Comp.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</si>
  <si>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</si>
  <si>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</si>
  <si>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</si>
  <si>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</si>
  <si>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</si>
  <si>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</si>
  <si>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</si>
  <si>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</si>
  <si>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Disaster management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</si>
  <si>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</si>
  <si>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</si>
  <si>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offered every second year</t>
  </si>
  <si>
    <t>Dynamics of geophysical flows</t>
  </si>
  <si>
    <t>Soils and food security</t>
  </si>
  <si>
    <t>Soil erosion models and their application</t>
  </si>
  <si>
    <t>Please fill in the titles and the ECTS of the courses of the Specialisation 1 at your Home University</t>
  </si>
  <si>
    <t xml:space="preserve">Host University: </t>
  </si>
  <si>
    <t>Sum</t>
  </si>
  <si>
    <t>Modelling of mountain forest ecosystems</t>
  </si>
  <si>
    <t>Meteorological conditions and precipitation</t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</si>
  <si>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</si>
  <si>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</si>
  <si>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</si>
  <si>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</si>
  <si>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</si>
  <si>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</si>
  <si>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 xml:space="preserve">Please fill in a form adding the amounts of ECTS from Specialisation II and  Master's thesis </t>
  </si>
  <si>
    <t xml:space="preserve">Please fill the abbreviation of your home university and a form adding the amounts of ECTS from Basic Semester, Specialisation I and Master's thesis </t>
  </si>
  <si>
    <t>Ecology and management of the rhizosphere in ecological engineering</t>
  </si>
  <si>
    <t>Water resources planning and management</t>
  </si>
  <si>
    <t xml:space="preserve">On site solutions for water supply and sanitation </t>
  </si>
  <si>
    <t>Risk assessment in the aquatic environment</t>
  </si>
  <si>
    <t>Computer based river modelling</t>
  </si>
  <si>
    <t>Mountain forest climatology and headwater hydrology</t>
  </si>
  <si>
    <t>Irrigation design</t>
  </si>
  <si>
    <t>Computing seminar on hydraulics and rural water management</t>
  </si>
  <si>
    <t>Hydrological processes and modelling</t>
  </si>
  <si>
    <t>Soil conservation and soil protection</t>
  </si>
  <si>
    <t>Soil water management</t>
  </si>
  <si>
    <t>Soil - plant science workshop: From the hypothesis to publication I</t>
  </si>
  <si>
    <t>Soil physics and chemistry</t>
  </si>
  <si>
    <t>Protection of natural resources by organic farming</t>
  </si>
  <si>
    <t>Rhizosphere processes and application to agriculture and soil protection</t>
  </si>
  <si>
    <t>Soils and global change</t>
  </si>
  <si>
    <t>Risk management and vulnerability assessment</t>
  </si>
  <si>
    <t xml:space="preserve">Multiple criteria decision making in natural resource management </t>
  </si>
  <si>
    <t>Assessing diversity in forest stands </t>
  </si>
  <si>
    <t xml:space="preserve">Innovations for sustainable forest management </t>
  </si>
  <si>
    <t>Plant and environment </t>
  </si>
  <si>
    <t>Soil ecology</t>
  </si>
  <si>
    <t>Conservation biogeography and genetics</t>
  </si>
  <si>
    <t>Formulation of questions and experimental design in ecological research</t>
  </si>
  <si>
    <t xml:space="preserve">Technology assessment </t>
  </si>
  <si>
    <t xml:space="preserve">Remote sensing and GIS in natural resource management </t>
  </si>
  <si>
    <t>Foresights - what future to expect? (Late lessons from early warnings)</t>
  </si>
  <si>
    <t>Kompatibilitätsbericht für ICP_Enveuro_BOKUHost_2016_SW_korrigiert.xls</t>
  </si>
  <si>
    <t>Ausführen auf 05.09.2016 16:09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</si>
  <si>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</si>
  <si>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</si>
  <si>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</si>
  <si>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</si>
  <si>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</si>
  <si>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</si>
  <si>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Chemistry of soil water</t>
  </si>
  <si>
    <t>Specific methods in soil analysis</t>
  </si>
  <si>
    <t xml:space="preserve">Master's thesis seminar </t>
  </si>
  <si>
    <t>Integrated flood risk management</t>
  </si>
  <si>
    <t>Simulation in vadose zone environment</t>
  </si>
  <si>
    <t>Human impacts in riverine landscapes</t>
  </si>
  <si>
    <t>Ecological river landscape management</t>
  </si>
  <si>
    <t>Aquatic biomonitoring and -assessment</t>
  </si>
  <si>
    <t>Ecology of aquatic systems</t>
  </si>
  <si>
    <t>Field course soil ecology</t>
  </si>
  <si>
    <t>Air pollution effects on forest ecosystems</t>
  </si>
  <si>
    <t>Seminar in global change and ecosystems</t>
  </si>
  <si>
    <t>Ecology and population biology of plants in agro-ecosystems</t>
  </si>
  <si>
    <r>
      <t>Free elective lecture</t>
    </r>
    <r>
      <rPr>
        <sz val="10"/>
        <rFont val="Arial"/>
        <family val="2"/>
      </rPr>
      <t xml:space="preserve"> (free elective)</t>
    </r>
  </si>
  <si>
    <t>Climate change impacts, adaption and mitigation</t>
  </si>
  <si>
    <t>Development and application of water erosion models</t>
  </si>
  <si>
    <t>Using water erosion models</t>
  </si>
  <si>
    <t>connected with subject "Using water erosion models"</t>
  </si>
  <si>
    <t>connected with subject "Development and application of water erosion models</t>
  </si>
  <si>
    <t>Soil indicators</t>
  </si>
  <si>
    <t>Role of soils in nature conservation and wildlife management</t>
  </si>
  <si>
    <t>Geo-data management</t>
  </si>
  <si>
    <t>Farmland ecology</t>
  </si>
  <si>
    <t>Field Camp I - introduction to mountain forestry and forest sciences</t>
  </si>
  <si>
    <t>Remote sensing and image processing</t>
  </si>
  <si>
    <t>Climate change scenarios and regional impact</t>
  </si>
  <si>
    <t>Interdisciplinary seminar on agriculture, climate change and transition</t>
  </si>
  <si>
    <t>Climate change and forest management</t>
  </si>
  <si>
    <r>
      <t xml:space="preserve">offered every second year </t>
    </r>
    <r>
      <rPr>
        <b/>
        <sz val="10"/>
        <rFont val="Arial"/>
        <family val="2"/>
      </rPr>
      <t>NOT WS2018</t>
    </r>
  </si>
  <si>
    <t>not offered in 2018/19</t>
  </si>
  <si>
    <t>offered in summer semester</t>
  </si>
  <si>
    <t>register for course 911717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</si>
  <si>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(2019)</t>
    </r>
  </si>
  <si>
    <t>Environmental Management in Europe (E-Learning, European environmental law and administration)</t>
  </si>
  <si>
    <t>Technology assessment</t>
  </si>
  <si>
    <t>Decision support systems</t>
  </si>
  <si>
    <t>Interdisciplinary project work: soil sciences</t>
  </si>
  <si>
    <t>Mountain hazard processes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</si>
</sst>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7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8" applyFont="1" applyAlignment="1" applyProtection="1">
      <alignment vertical="center"/>
      <protection/>
    </xf>
    <xf numFmtId="0" fontId="12" fillId="0" borderId="0" xfId="48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48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8" applyAlignment="1" applyProtection="1">
      <alignment/>
      <protection/>
    </xf>
    <xf numFmtId="0" fontId="2" fillId="0" borderId="0" xfId="48" applyAlignment="1" applyProtection="1">
      <alignment wrapText="1"/>
      <protection/>
    </xf>
    <xf numFmtId="0" fontId="2" fillId="0" borderId="0" xfId="48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48" applyFill="1" applyAlignment="1" applyProtection="1">
      <alignment wrapText="1"/>
      <protection/>
    </xf>
    <xf numFmtId="0" fontId="2" fillId="0" borderId="0" xfId="48" applyFill="1" applyAlignment="1" applyProtection="1">
      <alignment vertical="center" wrapText="1"/>
      <protection/>
    </xf>
    <xf numFmtId="0" fontId="2" fillId="0" borderId="0" xfId="48" applyFill="1" applyAlignment="1" applyProtection="1">
      <alignment/>
      <protection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0" xfId="48" applyFill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48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" fillId="0" borderId="0" xfId="48" applyFont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4" fillId="0" borderId="0" xfId="0" applyFont="1" applyFill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6" fillId="36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view="pageBreakPreview" zoomScale="70" zoomScaleSheetLayoutView="70" workbookViewId="0" topLeftCell="A22">
      <selection activeCell="L64" sqref="L64"/>
    </sheetView>
  </sheetViews>
  <sheetFormatPr defaultColWidth="9.140625" defaultRowHeight="12.75"/>
  <cols>
    <col min="1" max="1" width="5.7109375" style="2" customWidth="1"/>
    <col min="2" max="2" width="6.421875" style="2" customWidth="1"/>
    <col min="3" max="3" width="20.28125" style="5" customWidth="1"/>
    <col min="4" max="4" width="54.00390625" style="105" customWidth="1"/>
    <col min="5" max="5" width="8.7109375" style="5" customWidth="1"/>
    <col min="6" max="6" width="12.00390625" style="5" customWidth="1"/>
    <col min="7" max="7" width="15.8515625" style="5" customWidth="1"/>
    <col min="8" max="8" width="16.00390625" style="2" customWidth="1"/>
    <col min="9" max="9" width="12.00390625" style="2" customWidth="1"/>
    <col min="10" max="16384" width="9.140625" style="2" customWidth="1"/>
  </cols>
  <sheetData>
    <row r="1" spans="1:12" ht="49.5" customHeight="1">
      <c r="A1" s="164" t="s">
        <v>109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</row>
    <row r="2" spans="1:8" ht="39.75" customHeight="1">
      <c r="A2" s="164" t="s">
        <v>6</v>
      </c>
      <c r="B2" s="164"/>
      <c r="C2" s="164"/>
      <c r="D2" s="164"/>
      <c r="E2" s="164"/>
      <c r="F2" s="164"/>
      <c r="G2" s="164"/>
      <c r="H2" s="1"/>
    </row>
    <row r="3" spans="1:9" ht="24.75" customHeight="1">
      <c r="A3" s="166" t="s">
        <v>7</v>
      </c>
      <c r="B3" s="166"/>
      <c r="C3" s="166"/>
      <c r="D3" s="166"/>
      <c r="E3" s="166"/>
      <c r="F3" s="166"/>
      <c r="G3" s="166"/>
      <c r="H3" s="1"/>
      <c r="I3" s="1"/>
    </row>
    <row r="4" spans="1:7" ht="15" customHeight="1">
      <c r="A4" s="3"/>
      <c r="B4" s="163" t="s">
        <v>8</v>
      </c>
      <c r="C4" s="163"/>
      <c r="D4" s="4"/>
      <c r="E4" s="4"/>
      <c r="F4" s="4"/>
      <c r="G4" s="3"/>
    </row>
    <row r="5" spans="1:7" ht="15" customHeight="1">
      <c r="A5" s="3"/>
      <c r="B5" s="163" t="s">
        <v>30</v>
      </c>
      <c r="C5" s="163"/>
      <c r="D5" s="4" t="s">
        <v>0</v>
      </c>
      <c r="E5" s="4"/>
      <c r="F5" s="4"/>
      <c r="G5" s="3"/>
    </row>
    <row r="6" spans="1:7" ht="24" customHeight="1">
      <c r="A6" s="3"/>
      <c r="B6" s="163" t="s">
        <v>9</v>
      </c>
      <c r="C6" s="163"/>
      <c r="D6" s="4"/>
      <c r="E6" s="4"/>
      <c r="F6" s="4"/>
      <c r="G6" s="3"/>
    </row>
    <row r="7" spans="1:7" ht="15" customHeight="1">
      <c r="A7" s="3"/>
      <c r="B7" s="4"/>
      <c r="C7" s="3"/>
      <c r="D7" s="4"/>
      <c r="E7" s="3"/>
      <c r="F7" s="4"/>
      <c r="G7" s="3"/>
    </row>
    <row r="8" spans="1:7" ht="15" customHeight="1">
      <c r="A8" s="3"/>
      <c r="B8" s="163" t="s">
        <v>10</v>
      </c>
      <c r="C8" s="163"/>
      <c r="D8" s="4"/>
      <c r="E8" s="4"/>
      <c r="F8" s="4"/>
      <c r="G8" s="3"/>
    </row>
    <row r="9" spans="1:7" ht="15.75" customHeight="1">
      <c r="A9" s="3"/>
      <c r="B9" s="163" t="s">
        <v>11</v>
      </c>
      <c r="C9" s="163"/>
      <c r="D9" s="4"/>
      <c r="E9" s="4"/>
      <c r="F9" s="4"/>
      <c r="G9" s="3"/>
    </row>
    <row r="10" spans="1:7" ht="15" customHeight="1">
      <c r="A10" s="3"/>
      <c r="B10" s="4"/>
      <c r="C10" s="3"/>
      <c r="D10" s="4"/>
      <c r="E10" s="3"/>
      <c r="F10" s="4"/>
      <c r="G10" s="3"/>
    </row>
    <row r="11" spans="1:7" ht="15" customHeight="1">
      <c r="A11" s="3"/>
      <c r="B11" s="155" t="s">
        <v>14</v>
      </c>
      <c r="C11" s="155"/>
      <c r="D11" s="155"/>
      <c r="E11" s="155"/>
      <c r="F11" s="155"/>
      <c r="G11" s="3"/>
    </row>
    <row r="12" spans="1:7" ht="15" customHeight="1">
      <c r="A12" s="51" t="s">
        <v>35</v>
      </c>
      <c r="B12" s="51"/>
      <c r="C12" s="2"/>
      <c r="D12" s="99"/>
      <c r="E12" s="2"/>
      <c r="F12" s="2"/>
      <c r="G12" s="2"/>
    </row>
    <row r="13" spans="2:7" ht="15" customHeight="1">
      <c r="B13" s="156" t="s">
        <v>12</v>
      </c>
      <c r="C13" s="156"/>
      <c r="D13" s="156"/>
      <c r="E13" s="156"/>
      <c r="F13" s="156"/>
      <c r="G13" s="25"/>
    </row>
    <row r="14" spans="2:9" ht="15" customHeight="1">
      <c r="B14" s="7"/>
      <c r="C14" s="8" t="s">
        <v>2</v>
      </c>
      <c r="D14" s="100" t="s">
        <v>1</v>
      </c>
      <c r="E14" s="8"/>
      <c r="F14" s="45" t="s">
        <v>15</v>
      </c>
      <c r="I14" s="40"/>
    </row>
    <row r="15" spans="2:9" s="6" customFormat="1" ht="24" customHeight="1">
      <c r="B15" s="28" t="s">
        <v>13</v>
      </c>
      <c r="C15" s="29"/>
      <c r="D15" s="60" t="s">
        <v>110</v>
      </c>
      <c r="E15" s="30"/>
      <c r="F15" s="29">
        <v>15</v>
      </c>
      <c r="G15" s="25"/>
      <c r="I15" s="41"/>
    </row>
    <row r="16" spans="2:7" s="6" customFormat="1" ht="12.75" customHeight="1">
      <c r="B16" s="28"/>
      <c r="C16" s="31"/>
      <c r="D16" s="32"/>
      <c r="E16" s="32"/>
      <c r="F16" s="29"/>
      <c r="G16" s="25"/>
    </row>
    <row r="17" spans="2:6" ht="12.75" customHeight="1">
      <c r="B17" s="13"/>
      <c r="C17" s="37"/>
      <c r="D17" s="38"/>
      <c r="E17" s="38"/>
      <c r="F17" s="18"/>
    </row>
    <row r="18" spans="2:8" ht="12.75" customHeight="1">
      <c r="B18" s="13"/>
      <c r="C18" s="37"/>
      <c r="D18" s="38"/>
      <c r="E18" s="38"/>
      <c r="F18" s="18"/>
      <c r="H18" s="1"/>
    </row>
    <row r="19" spans="2:8" ht="12.75" customHeight="1">
      <c r="B19" s="13"/>
      <c r="C19" s="37"/>
      <c r="D19" s="38"/>
      <c r="E19" s="38"/>
      <c r="F19" s="18"/>
      <c r="H19" s="1"/>
    </row>
    <row r="20" spans="2:6" ht="12.75" customHeight="1">
      <c r="B20" s="13"/>
      <c r="C20" s="37"/>
      <c r="D20" s="38"/>
      <c r="E20" s="38"/>
      <c r="F20" s="18"/>
    </row>
    <row r="21" spans="2:6" ht="12.75" customHeight="1">
      <c r="B21" s="7"/>
      <c r="C21" s="37"/>
      <c r="D21" s="38"/>
      <c r="E21" s="38"/>
      <c r="F21" s="18"/>
    </row>
    <row r="22" spans="2:6" ht="12.75" customHeight="1">
      <c r="B22" s="7"/>
      <c r="C22" s="37"/>
      <c r="D22" s="38"/>
      <c r="E22" s="38"/>
      <c r="F22" s="18"/>
    </row>
    <row r="23" spans="2:6" ht="12.75" customHeight="1">
      <c r="B23" s="7"/>
      <c r="C23" s="37"/>
      <c r="D23" s="38"/>
      <c r="E23" s="38"/>
      <c r="F23" s="18"/>
    </row>
    <row r="24" spans="2:6" ht="12.75" customHeight="1">
      <c r="B24" s="7"/>
      <c r="C24" s="37"/>
      <c r="D24" s="38"/>
      <c r="E24" s="38"/>
      <c r="F24" s="18"/>
    </row>
    <row r="25" spans="2:6" ht="12.75" customHeight="1">
      <c r="B25" s="19" t="s">
        <v>31</v>
      </c>
      <c r="C25" s="37"/>
      <c r="D25" s="38"/>
      <c r="E25" s="38"/>
      <c r="F25" s="8">
        <f>SUM(F15:F24)</f>
        <v>15</v>
      </c>
    </row>
    <row r="26" spans="2:7" ht="12.75" customHeight="1">
      <c r="B26" s="12"/>
      <c r="C26" s="42"/>
      <c r="D26" s="43"/>
      <c r="E26" s="43"/>
      <c r="F26" s="44"/>
      <c r="G26" s="44"/>
    </row>
    <row r="27" spans="1:7" ht="12.75" customHeight="1">
      <c r="A27" s="51" t="s">
        <v>29</v>
      </c>
      <c r="B27" s="51"/>
      <c r="C27" s="2"/>
      <c r="D27" s="73"/>
      <c r="E27" s="2"/>
      <c r="F27" s="2"/>
      <c r="G27" s="2"/>
    </row>
    <row r="28" spans="2:7" ht="15" customHeight="1">
      <c r="B28" s="156" t="s">
        <v>17</v>
      </c>
      <c r="C28" s="156"/>
      <c r="D28" s="156"/>
      <c r="E28" s="156"/>
      <c r="F28" s="156"/>
      <c r="G28" s="2"/>
    </row>
    <row r="29" spans="2:9" ht="15" customHeight="1">
      <c r="B29" s="7"/>
      <c r="C29" s="8" t="s">
        <v>2</v>
      </c>
      <c r="D29" s="100" t="s">
        <v>1</v>
      </c>
      <c r="E29" s="8"/>
      <c r="F29" s="45" t="s">
        <v>15</v>
      </c>
      <c r="I29" s="40"/>
    </row>
    <row r="30" spans="2:6" ht="12.75" customHeight="1">
      <c r="B30" s="28"/>
      <c r="C30" s="31"/>
      <c r="D30" s="32"/>
      <c r="E30" s="32"/>
      <c r="F30" s="29"/>
    </row>
    <row r="31" spans="2:8" ht="12.75" customHeight="1">
      <c r="B31" s="13"/>
      <c r="C31" s="37"/>
      <c r="D31" s="38"/>
      <c r="E31" s="38"/>
      <c r="F31" s="18"/>
      <c r="H31" s="1"/>
    </row>
    <row r="32" spans="2:8" ht="12.75" customHeight="1">
      <c r="B32" s="13"/>
      <c r="C32" s="37"/>
      <c r="D32" s="38"/>
      <c r="E32" s="38"/>
      <c r="F32" s="18"/>
      <c r="H32" s="1"/>
    </row>
    <row r="33" spans="2:6" ht="12.75" customHeight="1">
      <c r="B33" s="13"/>
      <c r="C33" s="37"/>
      <c r="D33" s="38"/>
      <c r="E33" s="38"/>
      <c r="F33" s="18"/>
    </row>
    <row r="34" spans="2:6" ht="12.75" customHeight="1">
      <c r="B34" s="7"/>
      <c r="C34" s="37"/>
      <c r="D34" s="38"/>
      <c r="E34" s="38"/>
      <c r="F34" s="18"/>
    </row>
    <row r="35" spans="2:6" ht="12.75" customHeight="1">
      <c r="B35" s="7"/>
      <c r="C35" s="37"/>
      <c r="D35" s="38"/>
      <c r="E35" s="38"/>
      <c r="F35" s="18"/>
    </row>
    <row r="36" spans="2:6" ht="12.75" customHeight="1">
      <c r="B36" s="7"/>
      <c r="C36" s="37"/>
      <c r="D36" s="38"/>
      <c r="E36" s="38"/>
      <c r="F36" s="18"/>
    </row>
    <row r="37" spans="2:6" ht="12.75" customHeight="1">
      <c r="B37" s="13"/>
      <c r="C37" s="37"/>
      <c r="D37" s="38"/>
      <c r="E37" s="38"/>
      <c r="F37" s="18"/>
    </row>
    <row r="38" spans="2:6" ht="12.75" customHeight="1">
      <c r="B38" s="13"/>
      <c r="C38" s="37"/>
      <c r="D38" s="38"/>
      <c r="E38" s="38"/>
      <c r="F38" s="18"/>
    </row>
    <row r="39" spans="2:6" ht="12.75" customHeight="1">
      <c r="B39" s="13"/>
      <c r="C39" s="37"/>
      <c r="D39" s="38"/>
      <c r="E39" s="38"/>
      <c r="F39" s="18"/>
    </row>
    <row r="40" spans="2:6" ht="12.75" customHeight="1">
      <c r="B40" s="13"/>
      <c r="C40" s="37"/>
      <c r="D40" s="38"/>
      <c r="E40" s="38"/>
      <c r="F40" s="18"/>
    </row>
    <row r="41" spans="2:6" ht="12.75" customHeight="1">
      <c r="B41" s="13"/>
      <c r="C41" s="37"/>
      <c r="D41" s="39"/>
      <c r="E41" s="39"/>
      <c r="F41" s="18"/>
    </row>
    <row r="42" spans="2:6" ht="12.75" customHeight="1">
      <c r="B42" s="92" t="s">
        <v>31</v>
      </c>
      <c r="C42" s="90"/>
      <c r="D42" s="91"/>
      <c r="E42" s="91"/>
      <c r="F42" s="8">
        <f>SUM(F30:F41)</f>
        <v>0</v>
      </c>
    </row>
    <row r="43" spans="2:6" ht="12.75" customHeight="1">
      <c r="B43" s="33"/>
      <c r="C43" s="34"/>
      <c r="D43" s="35"/>
      <c r="E43" s="35"/>
      <c r="F43" s="44"/>
    </row>
    <row r="44" spans="2:6" ht="12.75" customHeight="1">
      <c r="B44" s="33"/>
      <c r="C44" s="34"/>
      <c r="D44" s="35"/>
      <c r="E44" s="44"/>
      <c r="F44" s="44"/>
    </row>
    <row r="45" spans="1:6" ht="12.75" customHeight="1">
      <c r="A45" s="51" t="s">
        <v>24</v>
      </c>
      <c r="B45" s="33"/>
      <c r="C45" s="34"/>
      <c r="D45" s="35"/>
      <c r="F45" s="14"/>
    </row>
    <row r="46" spans="1:6" ht="12.75" customHeight="1">
      <c r="A46" s="51" t="s">
        <v>36</v>
      </c>
      <c r="B46" s="33"/>
      <c r="C46" s="34"/>
      <c r="D46" s="35"/>
      <c r="E46" s="44"/>
      <c r="F46" s="14"/>
    </row>
    <row r="47" spans="2:9" ht="15" customHeight="1">
      <c r="B47" s="156" t="s">
        <v>18</v>
      </c>
      <c r="C47" s="156"/>
      <c r="D47" s="156"/>
      <c r="E47" s="156"/>
      <c r="F47" s="81"/>
      <c r="G47" s="81"/>
      <c r="H47" s="70"/>
      <c r="I47" s="61"/>
    </row>
    <row r="48" spans="2:9" ht="15" customHeight="1">
      <c r="B48" s="7"/>
      <c r="C48" s="8" t="s">
        <v>2</v>
      </c>
      <c r="D48" s="100" t="s">
        <v>1</v>
      </c>
      <c r="E48" s="9" t="s">
        <v>0</v>
      </c>
      <c r="F48" s="71"/>
      <c r="G48" s="72"/>
      <c r="H48" s="61"/>
      <c r="I48" s="61"/>
    </row>
    <row r="49" spans="2:9" ht="12.75" customHeight="1">
      <c r="B49" s="28" t="s">
        <v>13</v>
      </c>
      <c r="C49" s="55">
        <v>816338</v>
      </c>
      <c r="D49" s="32" t="s">
        <v>43</v>
      </c>
      <c r="E49" s="55">
        <v>3</v>
      </c>
      <c r="F49" s="2"/>
      <c r="G49" s="77"/>
      <c r="H49" s="61"/>
      <c r="I49" s="61"/>
    </row>
    <row r="50" spans="2:9" ht="12.75" customHeight="1">
      <c r="B50" s="28" t="s">
        <v>13</v>
      </c>
      <c r="C50" s="55">
        <v>811362</v>
      </c>
      <c r="D50" s="113" t="s">
        <v>44</v>
      </c>
      <c r="E50" s="55">
        <v>3</v>
      </c>
      <c r="F50" s="2"/>
      <c r="G50" s="77"/>
      <c r="H50" s="61"/>
      <c r="I50" s="61"/>
    </row>
    <row r="51" spans="2:5" ht="15" customHeight="1">
      <c r="B51" s="108" t="s">
        <v>39</v>
      </c>
      <c r="C51" s="109"/>
      <c r="D51" s="98" t="s">
        <v>79</v>
      </c>
      <c r="E51" s="109">
        <v>2</v>
      </c>
    </row>
    <row r="52" spans="2:9" ht="12.75" customHeight="1">
      <c r="B52" s="7"/>
      <c r="C52" s="122">
        <v>811334</v>
      </c>
      <c r="D52" s="86" t="s">
        <v>45</v>
      </c>
      <c r="E52" s="66">
        <v>3</v>
      </c>
      <c r="F52" s="58"/>
      <c r="G52" s="77"/>
      <c r="H52" s="61"/>
      <c r="I52" s="61"/>
    </row>
    <row r="53" spans="2:9" ht="12.75" customHeight="1">
      <c r="B53" s="7"/>
      <c r="C53" s="122">
        <v>819336</v>
      </c>
      <c r="D53" s="86" t="s">
        <v>80</v>
      </c>
      <c r="E53" s="66">
        <v>3</v>
      </c>
      <c r="F53" s="58"/>
      <c r="G53" s="77"/>
      <c r="H53" s="61"/>
      <c r="I53" s="61"/>
    </row>
    <row r="54" spans="2:9" ht="12.75" customHeight="1">
      <c r="B54" s="13"/>
      <c r="C54" s="121">
        <v>816332</v>
      </c>
      <c r="D54" s="57" t="s">
        <v>46</v>
      </c>
      <c r="E54" s="49">
        <v>3</v>
      </c>
      <c r="F54" s="107" t="s">
        <v>34</v>
      </c>
      <c r="G54" s="77"/>
      <c r="H54" s="61"/>
      <c r="I54" s="61"/>
    </row>
    <row r="55" spans="2:9" ht="12.75" customHeight="1">
      <c r="B55" s="7"/>
      <c r="C55" s="121">
        <v>912314</v>
      </c>
      <c r="D55" s="80" t="s">
        <v>47</v>
      </c>
      <c r="E55" s="27">
        <v>4.5</v>
      </c>
      <c r="F55" s="147"/>
      <c r="G55" s="77"/>
      <c r="H55" s="61"/>
      <c r="I55" s="61"/>
    </row>
    <row r="56" spans="2:9" s="10" customFormat="1" ht="12.75" customHeight="1">
      <c r="B56" s="13"/>
      <c r="C56" s="133">
        <v>815311</v>
      </c>
      <c r="D56" s="86" t="s">
        <v>81</v>
      </c>
      <c r="E56" s="68">
        <v>3</v>
      </c>
      <c r="F56" s="140"/>
      <c r="G56" s="88"/>
      <c r="H56" s="72"/>
      <c r="I56" s="72"/>
    </row>
    <row r="57" spans="2:9" s="10" customFormat="1" ht="12.75" customHeight="1">
      <c r="B57" s="13"/>
      <c r="C57" s="56">
        <v>815319</v>
      </c>
      <c r="D57" s="114" t="s">
        <v>48</v>
      </c>
      <c r="E57" s="68">
        <v>3</v>
      </c>
      <c r="F57" s="88" t="s">
        <v>34</v>
      </c>
      <c r="G57" s="83"/>
      <c r="H57" s="72"/>
      <c r="I57" s="72"/>
    </row>
    <row r="58" spans="2:9" s="10" customFormat="1" ht="24.75" customHeight="1">
      <c r="B58" s="13"/>
      <c r="C58" s="56">
        <v>815327</v>
      </c>
      <c r="D58" s="86" t="s">
        <v>49</v>
      </c>
      <c r="E58" s="68">
        <v>4.5</v>
      </c>
      <c r="F58" s="119" t="s">
        <v>106</v>
      </c>
      <c r="G58" s="83"/>
      <c r="H58" s="72"/>
      <c r="I58" s="72"/>
    </row>
    <row r="59" spans="2:9" ht="12.75" customHeight="1">
      <c r="B59" s="13"/>
      <c r="C59" s="56">
        <v>812347</v>
      </c>
      <c r="D59" s="86" t="s">
        <v>82</v>
      </c>
      <c r="E59" s="68">
        <v>2</v>
      </c>
      <c r="G59" s="77"/>
      <c r="H59" s="61"/>
      <c r="I59" s="61"/>
    </row>
    <row r="60" spans="2:9" ht="12.75" customHeight="1">
      <c r="B60" s="13"/>
      <c r="C60" s="56">
        <v>812349</v>
      </c>
      <c r="D60" s="86" t="s">
        <v>83</v>
      </c>
      <c r="E60" s="68">
        <v>2</v>
      </c>
      <c r="G60" s="77"/>
      <c r="H60" s="61"/>
      <c r="I60" s="61"/>
    </row>
    <row r="61" spans="2:9" ht="12.75" customHeight="1">
      <c r="B61" s="13"/>
      <c r="C61" s="56">
        <v>812384</v>
      </c>
      <c r="D61" s="86" t="s">
        <v>84</v>
      </c>
      <c r="E61" s="68">
        <v>2</v>
      </c>
      <c r="G61" s="77"/>
      <c r="H61" s="61"/>
      <c r="I61" s="61"/>
    </row>
    <row r="62" spans="2:9" ht="12.75" customHeight="1">
      <c r="B62" s="13"/>
      <c r="C62" s="56">
        <v>815314</v>
      </c>
      <c r="D62" s="86" t="s">
        <v>92</v>
      </c>
      <c r="E62" s="68">
        <v>2</v>
      </c>
      <c r="F62" s="107" t="s">
        <v>94</v>
      </c>
      <c r="G62" s="77"/>
      <c r="H62" s="61"/>
      <c r="I62" s="61"/>
    </row>
    <row r="63" spans="2:9" ht="12.75" customHeight="1">
      <c r="B63" s="13"/>
      <c r="C63" s="56">
        <v>815335</v>
      </c>
      <c r="D63" s="86" t="s">
        <v>93</v>
      </c>
      <c r="E63" s="68">
        <v>3</v>
      </c>
      <c r="F63" s="58" t="s">
        <v>95</v>
      </c>
      <c r="G63" s="77"/>
      <c r="H63" s="61"/>
      <c r="I63" s="61"/>
    </row>
    <row r="64" spans="2:9" ht="12.75" customHeight="1">
      <c r="B64" s="13"/>
      <c r="C64" s="56">
        <v>812342</v>
      </c>
      <c r="D64" s="86" t="s">
        <v>85</v>
      </c>
      <c r="E64" s="68">
        <v>3</v>
      </c>
      <c r="G64" s="77"/>
      <c r="H64" s="61"/>
      <c r="I64" s="61"/>
    </row>
    <row r="65" spans="2:9" ht="12.75" customHeight="1">
      <c r="B65" s="13"/>
      <c r="C65" s="56">
        <v>816334</v>
      </c>
      <c r="D65" s="112" t="s">
        <v>50</v>
      </c>
      <c r="E65" s="68">
        <v>3</v>
      </c>
      <c r="F65" s="107" t="s">
        <v>34</v>
      </c>
      <c r="G65" s="77"/>
      <c r="H65" s="61"/>
      <c r="I65" s="61"/>
    </row>
    <row r="66" spans="2:9" ht="12.75" customHeight="1">
      <c r="B66" s="13"/>
      <c r="C66" s="56">
        <v>915344</v>
      </c>
      <c r="D66" s="112" t="s">
        <v>111</v>
      </c>
      <c r="E66" s="68">
        <v>3</v>
      </c>
      <c r="F66" s="107"/>
      <c r="G66" s="77"/>
      <c r="H66" s="61"/>
      <c r="I66" s="61"/>
    </row>
    <row r="67" spans="2:9" ht="12.75" customHeight="1">
      <c r="B67" s="13"/>
      <c r="C67" s="56">
        <v>735318</v>
      </c>
      <c r="D67" s="112" t="s">
        <v>112</v>
      </c>
      <c r="E67" s="68">
        <v>3</v>
      </c>
      <c r="F67" s="107"/>
      <c r="G67" s="77"/>
      <c r="H67" s="61"/>
      <c r="I67" s="61"/>
    </row>
    <row r="68" spans="2:7" ht="12.75" customHeight="1">
      <c r="B68" s="13"/>
      <c r="C68" s="37"/>
      <c r="D68" s="39" t="s">
        <v>90</v>
      </c>
      <c r="E68" s="18">
        <v>6</v>
      </c>
      <c r="F68" s="2"/>
      <c r="G68" s="79"/>
    </row>
    <row r="69" spans="2:7" ht="12.75" customHeight="1">
      <c r="B69" s="92" t="s">
        <v>31</v>
      </c>
      <c r="C69" s="90"/>
      <c r="D69" s="91"/>
      <c r="E69" s="8">
        <f>SUM(E49:E68)</f>
        <v>61</v>
      </c>
      <c r="F69" s="10"/>
      <c r="G69" s="74"/>
    </row>
    <row r="70" spans="2:7" ht="12.75" customHeight="1">
      <c r="B70" s="33"/>
      <c r="C70" s="34"/>
      <c r="D70" s="35"/>
      <c r="E70" s="44"/>
      <c r="F70" s="10"/>
      <c r="G70" s="74"/>
    </row>
    <row r="71" spans="2:7" ht="12.75" customHeight="1">
      <c r="B71" s="33"/>
      <c r="C71" s="34"/>
      <c r="D71" s="35"/>
      <c r="E71" s="44"/>
      <c r="F71" s="2"/>
      <c r="G71" s="74"/>
    </row>
    <row r="72" spans="1:7" ht="15" customHeight="1">
      <c r="A72" s="47" t="s">
        <v>16</v>
      </c>
      <c r="B72" s="156" t="s">
        <v>19</v>
      </c>
      <c r="C72" s="156"/>
      <c r="D72" s="156"/>
      <c r="E72" s="156"/>
      <c r="G72" s="73"/>
    </row>
    <row r="73" spans="2:8" ht="15" customHeight="1">
      <c r="B73" s="7"/>
      <c r="C73" s="8" t="s">
        <v>2</v>
      </c>
      <c r="D73" s="100" t="s">
        <v>1</v>
      </c>
      <c r="E73" s="9" t="s">
        <v>0</v>
      </c>
      <c r="G73" s="75"/>
      <c r="H73" s="40"/>
    </row>
    <row r="74" spans="2:9" ht="12.75" customHeight="1">
      <c r="B74" s="137" t="s">
        <v>13</v>
      </c>
      <c r="C74" s="97">
        <v>911300</v>
      </c>
      <c r="D74" s="98" t="s">
        <v>54</v>
      </c>
      <c r="E74" s="97">
        <v>3</v>
      </c>
      <c r="G74" s="76"/>
      <c r="H74" s="61"/>
      <c r="I74" s="61"/>
    </row>
    <row r="75" spans="2:9" s="10" customFormat="1" ht="12.75" customHeight="1">
      <c r="B75" s="137" t="s">
        <v>13</v>
      </c>
      <c r="C75" s="97">
        <v>911327</v>
      </c>
      <c r="D75" s="98" t="s">
        <v>57</v>
      </c>
      <c r="E75" s="97">
        <v>4</v>
      </c>
      <c r="F75" s="88"/>
      <c r="G75" s="85"/>
      <c r="H75" s="72"/>
      <c r="I75" s="72"/>
    </row>
    <row r="76" spans="2:5" ht="15" customHeight="1">
      <c r="B76" s="108" t="s">
        <v>39</v>
      </c>
      <c r="C76" s="109"/>
      <c r="D76" s="98" t="s">
        <v>79</v>
      </c>
      <c r="E76" s="109">
        <v>2</v>
      </c>
    </row>
    <row r="77" spans="2:9" s="10" customFormat="1" ht="12.75" customHeight="1">
      <c r="B77" s="56"/>
      <c r="C77" s="56">
        <v>815322</v>
      </c>
      <c r="D77" s="138" t="s">
        <v>28</v>
      </c>
      <c r="E77" s="56">
        <v>4.5</v>
      </c>
      <c r="F77" s="21"/>
      <c r="G77" s="85"/>
      <c r="H77" s="72"/>
      <c r="I77" s="72"/>
    </row>
    <row r="78" spans="2:9" s="10" customFormat="1" ht="12.75" customHeight="1">
      <c r="B78" s="56"/>
      <c r="C78" s="56">
        <v>815314</v>
      </c>
      <c r="D78" s="86" t="s">
        <v>92</v>
      </c>
      <c r="E78" s="68">
        <v>2</v>
      </c>
      <c r="F78" s="107" t="s">
        <v>94</v>
      </c>
      <c r="G78" s="85"/>
      <c r="H78" s="72"/>
      <c r="I78" s="72"/>
    </row>
    <row r="79" spans="2:9" s="10" customFormat="1" ht="12.75" customHeight="1">
      <c r="B79" s="56"/>
      <c r="C79" s="56">
        <v>815335</v>
      </c>
      <c r="D79" s="86" t="s">
        <v>93</v>
      </c>
      <c r="E79" s="68">
        <v>3</v>
      </c>
      <c r="F79" s="58" t="s">
        <v>95</v>
      </c>
      <c r="G79" s="85"/>
      <c r="H79" s="72"/>
      <c r="I79" s="72"/>
    </row>
    <row r="80" spans="2:9" s="10" customFormat="1" ht="12.75" customHeight="1">
      <c r="B80" s="56"/>
      <c r="C80" s="56">
        <v>911304</v>
      </c>
      <c r="D80" s="86" t="s">
        <v>96</v>
      </c>
      <c r="E80" s="68">
        <v>3</v>
      </c>
      <c r="F80" s="150" t="s">
        <v>107</v>
      </c>
      <c r="G80" s="85"/>
      <c r="H80" s="72"/>
      <c r="I80" s="72"/>
    </row>
    <row r="81" spans="2:9" s="10" customFormat="1" ht="12.75" customHeight="1">
      <c r="B81" s="56"/>
      <c r="C81" s="141">
        <v>911322</v>
      </c>
      <c r="D81" s="142" t="s">
        <v>97</v>
      </c>
      <c r="E81" s="143">
        <v>1.5</v>
      </c>
      <c r="F81" s="58"/>
      <c r="G81" s="85"/>
      <c r="H81" s="72"/>
      <c r="I81" s="72"/>
    </row>
    <row r="82" spans="2:9" ht="25.5">
      <c r="B82" s="37"/>
      <c r="C82" s="37">
        <v>911340</v>
      </c>
      <c r="D82" s="80" t="s">
        <v>53</v>
      </c>
      <c r="E82" s="37">
        <v>3</v>
      </c>
      <c r="F82" s="107" t="s">
        <v>34</v>
      </c>
      <c r="G82" s="76"/>
      <c r="H82" s="61"/>
      <c r="I82" s="61"/>
    </row>
    <row r="83" spans="2:9" ht="12.75">
      <c r="B83" s="37"/>
      <c r="C83" s="141">
        <v>815321</v>
      </c>
      <c r="D83" s="142" t="s">
        <v>51</v>
      </c>
      <c r="E83" s="141">
        <v>3</v>
      </c>
      <c r="F83" s="107"/>
      <c r="G83" s="76"/>
      <c r="H83" s="61"/>
      <c r="I83" s="61"/>
    </row>
    <row r="84" spans="2:9" ht="12.75">
      <c r="B84" s="37"/>
      <c r="C84" s="141">
        <v>815320</v>
      </c>
      <c r="D84" s="142" t="s">
        <v>52</v>
      </c>
      <c r="E84" s="141">
        <v>3</v>
      </c>
      <c r="F84" s="107"/>
      <c r="G84" s="76"/>
      <c r="H84" s="61"/>
      <c r="I84" s="61"/>
    </row>
    <row r="85" spans="2:9" s="10" customFormat="1" ht="12.75" customHeight="1">
      <c r="B85" s="13"/>
      <c r="C85" s="56">
        <v>815311</v>
      </c>
      <c r="D85" s="86" t="s">
        <v>81</v>
      </c>
      <c r="E85" s="56">
        <v>3</v>
      </c>
      <c r="F85" s="140"/>
      <c r="G85" s="88"/>
      <c r="H85" s="72"/>
      <c r="I85" s="72"/>
    </row>
    <row r="86" spans="2:9" ht="25.5" customHeight="1">
      <c r="B86" s="7"/>
      <c r="C86" s="115">
        <v>911344</v>
      </c>
      <c r="D86" s="111" t="s">
        <v>42</v>
      </c>
      <c r="E86" s="56">
        <v>3</v>
      </c>
      <c r="F86" s="2"/>
      <c r="G86" s="77"/>
      <c r="H86" s="61"/>
      <c r="I86" s="61"/>
    </row>
    <row r="87" spans="2:9" ht="12.75" customHeight="1">
      <c r="B87" s="7"/>
      <c r="C87" s="37">
        <v>912314</v>
      </c>
      <c r="D87" s="80" t="s">
        <v>47</v>
      </c>
      <c r="E87" s="18">
        <v>4.5</v>
      </c>
      <c r="F87" s="147"/>
      <c r="G87" s="77"/>
      <c r="H87" s="61"/>
      <c r="I87" s="61"/>
    </row>
    <row r="88" spans="2:9" ht="12.75" customHeight="1">
      <c r="B88" s="13"/>
      <c r="C88" s="121">
        <v>816336</v>
      </c>
      <c r="D88" s="86" t="s">
        <v>80</v>
      </c>
      <c r="E88" s="18">
        <v>3</v>
      </c>
      <c r="F88" s="2"/>
      <c r="G88" s="77"/>
      <c r="H88" s="61"/>
      <c r="I88" s="61"/>
    </row>
    <row r="89" spans="2:7" ht="12.75" customHeight="1">
      <c r="B89" s="13"/>
      <c r="C89" s="115">
        <v>911328</v>
      </c>
      <c r="D89" s="57" t="s">
        <v>77</v>
      </c>
      <c r="E89" s="18">
        <v>2</v>
      </c>
      <c r="F89" s="119" t="s">
        <v>105</v>
      </c>
      <c r="G89" s="82"/>
    </row>
    <row r="90" spans="2:9" s="10" customFormat="1" ht="12.75" customHeight="1">
      <c r="B90" s="13"/>
      <c r="C90" s="116">
        <v>933302</v>
      </c>
      <c r="D90" s="86" t="s">
        <v>55</v>
      </c>
      <c r="E90" s="117">
        <v>3</v>
      </c>
      <c r="F90" s="118" t="s">
        <v>25</v>
      </c>
      <c r="G90" s="83"/>
      <c r="H90" s="72"/>
      <c r="I90" s="72"/>
    </row>
    <row r="91" spans="2:9" ht="25.5" customHeight="1">
      <c r="B91" s="13"/>
      <c r="C91" s="37">
        <v>911312</v>
      </c>
      <c r="D91" s="57" t="s">
        <v>56</v>
      </c>
      <c r="E91" s="18">
        <v>3</v>
      </c>
      <c r="F91" s="107" t="s">
        <v>34</v>
      </c>
      <c r="G91" s="84"/>
      <c r="H91" s="61"/>
      <c r="I91" s="61"/>
    </row>
    <row r="92" spans="2:7" ht="12.75" customHeight="1">
      <c r="B92" s="13"/>
      <c r="C92" s="121">
        <v>911325</v>
      </c>
      <c r="D92" s="57" t="s">
        <v>78</v>
      </c>
      <c r="E92" s="18">
        <v>1</v>
      </c>
      <c r="F92" s="151" t="s">
        <v>108</v>
      </c>
      <c r="G92" s="82"/>
    </row>
    <row r="93" spans="2:7" ht="12.75" customHeight="1">
      <c r="B93" s="13"/>
      <c r="C93" s="37">
        <v>911326</v>
      </c>
      <c r="D93" s="57" t="s">
        <v>78</v>
      </c>
      <c r="E93" s="18">
        <v>1</v>
      </c>
      <c r="F93" s="151" t="s">
        <v>108</v>
      </c>
      <c r="G93" s="82"/>
    </row>
    <row r="94" spans="2:9" s="10" customFormat="1" ht="12.75" customHeight="1">
      <c r="B94" s="13"/>
      <c r="C94" s="56">
        <v>911342</v>
      </c>
      <c r="D94" s="86" t="s">
        <v>27</v>
      </c>
      <c r="E94" s="66">
        <v>2</v>
      </c>
      <c r="F94" s="132"/>
      <c r="G94" s="85"/>
      <c r="H94" s="72"/>
      <c r="I94" s="72"/>
    </row>
    <row r="95" spans="2:9" ht="12.75" customHeight="1">
      <c r="B95" s="13"/>
      <c r="C95" s="63">
        <v>911321</v>
      </c>
      <c r="D95" s="57" t="s">
        <v>86</v>
      </c>
      <c r="E95" s="62">
        <v>3</v>
      </c>
      <c r="F95" s="10"/>
      <c r="G95" s="85"/>
      <c r="H95" s="61"/>
      <c r="I95" s="61"/>
    </row>
    <row r="96" spans="2:9" ht="12.75" customHeight="1">
      <c r="B96" s="13"/>
      <c r="C96" s="63">
        <v>911307</v>
      </c>
      <c r="D96" s="57" t="s">
        <v>113</v>
      </c>
      <c r="E96" s="62">
        <v>6</v>
      </c>
      <c r="F96" s="10"/>
      <c r="G96" s="85"/>
      <c r="H96" s="61"/>
      <c r="I96" s="61"/>
    </row>
    <row r="97" spans="2:9" ht="12.75" customHeight="1">
      <c r="B97" s="13"/>
      <c r="C97" s="37">
        <v>871360</v>
      </c>
      <c r="D97" s="57" t="s">
        <v>58</v>
      </c>
      <c r="E97" s="18">
        <v>3</v>
      </c>
      <c r="F97" s="69"/>
      <c r="G97" s="83"/>
      <c r="H97" s="61"/>
      <c r="I97" s="61"/>
    </row>
    <row r="98" spans="2:9" ht="12.75" customHeight="1">
      <c r="B98" s="13"/>
      <c r="C98" s="65">
        <v>871358</v>
      </c>
      <c r="D98" s="57" t="s">
        <v>26</v>
      </c>
      <c r="E98" s="18">
        <v>3</v>
      </c>
      <c r="F98" s="107" t="s">
        <v>34</v>
      </c>
      <c r="G98" s="85"/>
      <c r="H98" s="61"/>
      <c r="I98" s="61"/>
    </row>
    <row r="99" spans="2:9" ht="12.75" customHeight="1">
      <c r="B99" s="13"/>
      <c r="C99" s="65">
        <v>735318</v>
      </c>
      <c r="D99" s="57" t="s">
        <v>112</v>
      </c>
      <c r="E99" s="18">
        <v>3</v>
      </c>
      <c r="F99" s="107"/>
      <c r="G99" s="85"/>
      <c r="H99" s="61"/>
      <c r="I99" s="61"/>
    </row>
    <row r="100" spans="2:7" ht="12.75" customHeight="1">
      <c r="B100" s="13"/>
      <c r="C100" s="37"/>
      <c r="D100" s="39" t="s">
        <v>90</v>
      </c>
      <c r="E100" s="18">
        <v>6</v>
      </c>
      <c r="F100" s="21"/>
      <c r="G100" s="75"/>
    </row>
    <row r="101" spans="2:7" ht="12.75" customHeight="1">
      <c r="B101" s="92" t="s">
        <v>31</v>
      </c>
      <c r="C101" s="90"/>
      <c r="D101" s="91"/>
      <c r="E101" s="8">
        <f>SUM(E74:E100)</f>
        <v>81.5</v>
      </c>
      <c r="G101" s="73"/>
    </row>
    <row r="102" spans="2:7" ht="12.75" customHeight="1">
      <c r="B102" s="33"/>
      <c r="C102" s="34"/>
      <c r="D102" s="35"/>
      <c r="E102" s="44"/>
      <c r="G102" s="73"/>
    </row>
    <row r="103" spans="2:7" ht="12.75" customHeight="1">
      <c r="B103" s="33"/>
      <c r="C103" s="34"/>
      <c r="D103" s="35"/>
      <c r="E103" s="44"/>
      <c r="G103" s="73"/>
    </row>
    <row r="104" spans="1:7" ht="15" customHeight="1">
      <c r="A104" s="47" t="s">
        <v>16</v>
      </c>
      <c r="B104" s="156" t="s">
        <v>20</v>
      </c>
      <c r="C104" s="156"/>
      <c r="D104" s="156"/>
      <c r="E104" s="156"/>
      <c r="G104" s="73"/>
    </row>
    <row r="105" spans="2:8" ht="15" customHeight="1">
      <c r="B105" s="7"/>
      <c r="C105" s="8" t="s">
        <v>2</v>
      </c>
      <c r="D105" s="100" t="s">
        <v>1</v>
      </c>
      <c r="E105" s="9" t="s">
        <v>0</v>
      </c>
      <c r="G105" s="75"/>
      <c r="H105" s="40"/>
    </row>
    <row r="106" spans="2:9" ht="12.75" customHeight="1">
      <c r="B106" s="28" t="s">
        <v>13</v>
      </c>
      <c r="C106" s="144">
        <v>831312</v>
      </c>
      <c r="D106" s="113" t="s">
        <v>62</v>
      </c>
      <c r="E106" s="144">
        <v>3</v>
      </c>
      <c r="G106" s="78"/>
      <c r="H106" s="61"/>
      <c r="I106" s="61"/>
    </row>
    <row r="107" spans="2:9" s="10" customFormat="1" ht="12.75">
      <c r="B107" s="137" t="s">
        <v>13</v>
      </c>
      <c r="C107" s="144">
        <v>812342</v>
      </c>
      <c r="D107" s="145" t="s">
        <v>85</v>
      </c>
      <c r="E107" s="144">
        <v>3</v>
      </c>
      <c r="F107" s="88"/>
      <c r="G107" s="85"/>
      <c r="H107" s="72"/>
      <c r="I107" s="72"/>
    </row>
    <row r="108" spans="2:5" ht="15" customHeight="1">
      <c r="B108" s="108" t="s">
        <v>39</v>
      </c>
      <c r="C108" s="109"/>
      <c r="D108" s="98" t="s">
        <v>79</v>
      </c>
      <c r="E108" s="109">
        <v>2</v>
      </c>
    </row>
    <row r="109" spans="2:9" ht="12.75" customHeight="1">
      <c r="B109" s="13"/>
      <c r="C109" s="37">
        <v>816332</v>
      </c>
      <c r="D109" s="57" t="s">
        <v>46</v>
      </c>
      <c r="E109" s="37">
        <v>3</v>
      </c>
      <c r="F109" s="107" t="s">
        <v>34</v>
      </c>
      <c r="G109" s="77"/>
      <c r="H109" s="61"/>
      <c r="I109" s="61"/>
    </row>
    <row r="110" spans="2:9" ht="12.75" customHeight="1">
      <c r="B110" s="13"/>
      <c r="C110" s="37">
        <v>811334</v>
      </c>
      <c r="D110" s="57" t="s">
        <v>45</v>
      </c>
      <c r="E110" s="37">
        <v>3</v>
      </c>
      <c r="F110" s="107"/>
      <c r="G110" s="77"/>
      <c r="H110" s="61"/>
      <c r="I110" s="61"/>
    </row>
    <row r="111" spans="2:9" ht="12.75" customHeight="1">
      <c r="B111" s="13"/>
      <c r="C111" s="37">
        <v>913311</v>
      </c>
      <c r="D111" s="57" t="s">
        <v>59</v>
      </c>
      <c r="E111" s="37">
        <v>3</v>
      </c>
      <c r="F111" s="107"/>
      <c r="G111" s="77"/>
      <c r="H111" s="61"/>
      <c r="I111" s="61"/>
    </row>
    <row r="112" spans="2:9" ht="12" customHeight="1">
      <c r="B112" s="13"/>
      <c r="C112" s="37">
        <v>912317</v>
      </c>
      <c r="D112" s="111" t="s">
        <v>87</v>
      </c>
      <c r="E112" s="37">
        <v>3</v>
      </c>
      <c r="G112" s="76"/>
      <c r="H112" s="61"/>
      <c r="I112" s="61"/>
    </row>
    <row r="113" spans="2:9" ht="12.75" customHeight="1">
      <c r="B113" s="7"/>
      <c r="C113" s="37">
        <v>912314</v>
      </c>
      <c r="D113" s="80" t="s">
        <v>47</v>
      </c>
      <c r="E113" s="18">
        <v>4.5</v>
      </c>
      <c r="F113" s="147"/>
      <c r="G113" s="93"/>
      <c r="H113" s="61"/>
      <c r="I113" s="61"/>
    </row>
    <row r="114" spans="2:9" ht="12" customHeight="1">
      <c r="B114" s="161"/>
      <c r="C114" s="159">
        <v>911344</v>
      </c>
      <c r="D114" s="157" t="s">
        <v>42</v>
      </c>
      <c r="E114" s="167">
        <v>3</v>
      </c>
      <c r="F114" s="2"/>
      <c r="G114" s="77"/>
      <c r="H114" s="61"/>
      <c r="I114" s="61"/>
    </row>
    <row r="115" spans="2:9" ht="12" customHeight="1">
      <c r="B115" s="162"/>
      <c r="C115" s="160"/>
      <c r="D115" s="158"/>
      <c r="E115" s="168"/>
      <c r="F115" s="2"/>
      <c r="G115" s="77"/>
      <c r="H115" s="61"/>
      <c r="I115" s="61"/>
    </row>
    <row r="116" spans="2:9" ht="12.75" customHeight="1">
      <c r="B116" s="13"/>
      <c r="C116" s="65">
        <v>913339</v>
      </c>
      <c r="D116" s="64" t="s">
        <v>32</v>
      </c>
      <c r="E116" s="18">
        <v>2.5</v>
      </c>
      <c r="F116" s="107" t="s">
        <v>34</v>
      </c>
      <c r="G116" s="76"/>
      <c r="H116" s="61"/>
      <c r="I116" s="61"/>
    </row>
    <row r="117" spans="2:9" s="10" customFormat="1" ht="12.75" customHeight="1">
      <c r="B117" s="13"/>
      <c r="C117" s="56">
        <v>914310</v>
      </c>
      <c r="D117" s="86" t="s">
        <v>60</v>
      </c>
      <c r="E117" s="66">
        <v>3</v>
      </c>
      <c r="F117" s="59"/>
      <c r="G117" s="85"/>
      <c r="H117" s="72"/>
      <c r="I117" s="72"/>
    </row>
    <row r="118" spans="2:9" ht="12.75" customHeight="1">
      <c r="B118" s="13"/>
      <c r="C118" s="65">
        <v>732337</v>
      </c>
      <c r="D118" s="120" t="s">
        <v>61</v>
      </c>
      <c r="E118" s="18">
        <v>4</v>
      </c>
      <c r="F118" s="59"/>
      <c r="G118" s="78"/>
      <c r="H118" s="61"/>
      <c r="I118" s="61"/>
    </row>
    <row r="119" spans="2:9" ht="25.5" customHeight="1">
      <c r="B119" s="13"/>
      <c r="C119" s="37">
        <v>911312</v>
      </c>
      <c r="D119" s="57" t="s">
        <v>56</v>
      </c>
      <c r="E119" s="18">
        <v>3</v>
      </c>
      <c r="F119" s="107" t="s">
        <v>34</v>
      </c>
      <c r="G119" s="78"/>
      <c r="H119" s="61"/>
      <c r="I119" s="61"/>
    </row>
    <row r="120" spans="2:9" ht="25.5" customHeight="1">
      <c r="B120" s="13"/>
      <c r="C120" s="148">
        <v>857300</v>
      </c>
      <c r="D120" s="57" t="s">
        <v>98</v>
      </c>
      <c r="E120" s="18">
        <v>3</v>
      </c>
      <c r="F120" s="107"/>
      <c r="G120" s="78"/>
      <c r="H120" s="61"/>
      <c r="I120" s="61"/>
    </row>
    <row r="121" spans="2:9" s="10" customFormat="1" ht="12.75" customHeight="1">
      <c r="B121" s="13"/>
      <c r="C121" s="56">
        <v>833301</v>
      </c>
      <c r="D121" s="112" t="s">
        <v>63</v>
      </c>
      <c r="E121" s="66">
        <v>3</v>
      </c>
      <c r="F121" s="87"/>
      <c r="G121" s="85"/>
      <c r="H121" s="72"/>
      <c r="I121" s="72"/>
    </row>
    <row r="122" spans="2:9" s="10" customFormat="1" ht="12.75" customHeight="1">
      <c r="B122" s="13"/>
      <c r="C122" s="56">
        <v>834305</v>
      </c>
      <c r="D122" s="86" t="s">
        <v>64</v>
      </c>
      <c r="E122" s="66">
        <v>3</v>
      </c>
      <c r="F122" s="87"/>
      <c r="G122" s="85"/>
      <c r="H122" s="72"/>
      <c r="I122" s="72"/>
    </row>
    <row r="123" spans="2:9" s="10" customFormat="1" ht="12.75" customHeight="1">
      <c r="B123" s="13"/>
      <c r="C123" s="56">
        <v>812347</v>
      </c>
      <c r="D123" s="86" t="s">
        <v>82</v>
      </c>
      <c r="E123" s="66">
        <v>2</v>
      </c>
      <c r="F123" s="88" t="s">
        <v>34</v>
      </c>
      <c r="G123" s="85"/>
      <c r="H123" s="72"/>
      <c r="I123" s="72"/>
    </row>
    <row r="124" spans="2:9" s="10" customFormat="1" ht="12.75" customHeight="1">
      <c r="B124" s="13"/>
      <c r="C124" s="56">
        <v>812349</v>
      </c>
      <c r="D124" s="86" t="s">
        <v>83</v>
      </c>
      <c r="E124" s="66">
        <v>2</v>
      </c>
      <c r="F124" s="87"/>
      <c r="G124" s="85"/>
      <c r="H124" s="72"/>
      <c r="I124" s="72"/>
    </row>
    <row r="125" spans="2:9" s="10" customFormat="1" ht="12.75" customHeight="1">
      <c r="B125" s="13"/>
      <c r="C125" s="56">
        <v>833311</v>
      </c>
      <c r="D125" s="136" t="s">
        <v>99</v>
      </c>
      <c r="E125" s="66">
        <v>1</v>
      </c>
      <c r="F125" s="87"/>
      <c r="G125" s="85"/>
      <c r="H125" s="72"/>
      <c r="I125" s="72"/>
    </row>
    <row r="126" spans="2:9" s="10" customFormat="1" ht="25.5">
      <c r="B126" s="13"/>
      <c r="C126" s="56">
        <v>916323</v>
      </c>
      <c r="D126" s="86" t="s">
        <v>100</v>
      </c>
      <c r="E126" s="66">
        <v>2</v>
      </c>
      <c r="F126" s="87"/>
      <c r="G126" s="85"/>
      <c r="H126" s="72"/>
      <c r="I126" s="72"/>
    </row>
    <row r="127" spans="2:9" s="10" customFormat="1" ht="12.75">
      <c r="B127" s="13"/>
      <c r="C127" s="56">
        <v>871324</v>
      </c>
      <c r="D127" s="86" t="s">
        <v>114</v>
      </c>
      <c r="E127" s="66">
        <v>6</v>
      </c>
      <c r="F127" s="87"/>
      <c r="G127" s="85"/>
      <c r="H127" s="72"/>
      <c r="I127" s="72"/>
    </row>
    <row r="128" spans="2:9" s="10" customFormat="1" ht="12.75">
      <c r="B128" s="13"/>
      <c r="C128" s="56">
        <v>857304</v>
      </c>
      <c r="D128" s="86" t="s">
        <v>101</v>
      </c>
      <c r="E128" s="66">
        <v>6</v>
      </c>
      <c r="F128" s="150" t="s">
        <v>107</v>
      </c>
      <c r="G128" s="85"/>
      <c r="H128" s="72"/>
      <c r="I128" s="72"/>
    </row>
    <row r="129" spans="2:9" s="10" customFormat="1" ht="12.75" customHeight="1">
      <c r="B129" s="13"/>
      <c r="C129" s="56">
        <v>833319</v>
      </c>
      <c r="D129" s="139" t="s">
        <v>88</v>
      </c>
      <c r="E129" s="66">
        <v>2</v>
      </c>
      <c r="F129" s="88" t="s">
        <v>34</v>
      </c>
      <c r="G129" s="85"/>
      <c r="H129" s="72"/>
      <c r="I129" s="72"/>
    </row>
    <row r="130" spans="2:9" s="10" customFormat="1" ht="12.75" customHeight="1">
      <c r="B130" s="13"/>
      <c r="C130" s="56">
        <v>831304</v>
      </c>
      <c r="D130" s="13" t="s">
        <v>89</v>
      </c>
      <c r="E130" s="66">
        <v>5</v>
      </c>
      <c r="F130" s="88" t="s">
        <v>34</v>
      </c>
      <c r="G130" s="85"/>
      <c r="H130" s="72"/>
      <c r="I130" s="72"/>
    </row>
    <row r="131" spans="2:9" s="10" customFormat="1" ht="25.5" customHeight="1">
      <c r="B131" s="13"/>
      <c r="C131" s="56">
        <v>833317</v>
      </c>
      <c r="D131" s="86" t="s">
        <v>65</v>
      </c>
      <c r="E131" s="66">
        <v>4.5</v>
      </c>
      <c r="F131" s="107" t="s">
        <v>34</v>
      </c>
      <c r="G131" s="85"/>
      <c r="H131" s="72"/>
      <c r="I131" s="72"/>
    </row>
    <row r="132" spans="2:9" s="10" customFormat="1" ht="25.5" customHeight="1">
      <c r="B132" s="13"/>
      <c r="C132" s="56">
        <v>735318</v>
      </c>
      <c r="D132" s="86" t="s">
        <v>112</v>
      </c>
      <c r="E132" s="66">
        <v>3</v>
      </c>
      <c r="F132" s="107"/>
      <c r="G132" s="85"/>
      <c r="H132" s="72"/>
      <c r="I132" s="72"/>
    </row>
    <row r="133" spans="2:7" ht="12.75" customHeight="1">
      <c r="B133" s="13"/>
      <c r="C133" s="37"/>
      <c r="D133" s="39" t="s">
        <v>90</v>
      </c>
      <c r="E133" s="18">
        <v>6</v>
      </c>
      <c r="G133" s="73"/>
    </row>
    <row r="134" spans="2:7" ht="12.75" customHeight="1">
      <c r="B134" s="92" t="s">
        <v>31</v>
      </c>
      <c r="C134" s="90"/>
      <c r="D134" s="91"/>
      <c r="E134" s="8">
        <f>SUM(E106:E133)</f>
        <v>88.5</v>
      </c>
      <c r="F134" s="69"/>
      <c r="G134" s="73"/>
    </row>
    <row r="135" spans="2:7" ht="12.75" customHeight="1">
      <c r="B135" s="54"/>
      <c r="C135" s="34"/>
      <c r="D135" s="136"/>
      <c r="E135" s="44"/>
      <c r="G135" s="73"/>
    </row>
    <row r="136" spans="2:7" ht="12.75" customHeight="1">
      <c r="B136" s="33"/>
      <c r="C136" s="34"/>
      <c r="D136" s="35"/>
      <c r="E136" s="36"/>
      <c r="G136" s="73"/>
    </row>
    <row r="137" spans="1:7" ht="15" customHeight="1">
      <c r="A137" s="47" t="s">
        <v>16</v>
      </c>
      <c r="B137" s="156" t="s">
        <v>21</v>
      </c>
      <c r="C137" s="156"/>
      <c r="D137" s="156"/>
      <c r="E137" s="156"/>
      <c r="G137" s="73"/>
    </row>
    <row r="138" spans="2:8" ht="15" customHeight="1">
      <c r="B138" s="7"/>
      <c r="C138" s="8" t="s">
        <v>2</v>
      </c>
      <c r="D138" s="100" t="s">
        <v>1</v>
      </c>
      <c r="E138" s="9" t="s">
        <v>0</v>
      </c>
      <c r="G138" s="94"/>
      <c r="H138" s="40"/>
    </row>
    <row r="139" spans="2:9" ht="12.75" customHeight="1">
      <c r="B139" s="28" t="s">
        <v>13</v>
      </c>
      <c r="C139" s="97">
        <v>814301</v>
      </c>
      <c r="D139" s="98" t="s">
        <v>33</v>
      </c>
      <c r="E139" s="53">
        <v>3</v>
      </c>
      <c r="F139" s="107" t="s">
        <v>34</v>
      </c>
      <c r="G139" s="95"/>
      <c r="H139" s="61"/>
      <c r="I139" s="61"/>
    </row>
    <row r="140" spans="2:9" ht="12.75" customHeight="1">
      <c r="B140" s="28" t="s">
        <v>13</v>
      </c>
      <c r="C140" s="97">
        <v>814305</v>
      </c>
      <c r="D140" s="52" t="s">
        <v>102</v>
      </c>
      <c r="E140" s="53">
        <v>3</v>
      </c>
      <c r="F140" s="107" t="s">
        <v>34</v>
      </c>
      <c r="G140" s="96"/>
      <c r="H140" s="61"/>
      <c r="I140" s="61"/>
    </row>
    <row r="141" spans="2:5" ht="15" customHeight="1">
      <c r="B141" s="108" t="s">
        <v>39</v>
      </c>
      <c r="C141" s="109"/>
      <c r="D141" s="98" t="s">
        <v>79</v>
      </c>
      <c r="E141" s="109">
        <v>2</v>
      </c>
    </row>
    <row r="142" spans="2:9" ht="25.5">
      <c r="B142" s="13"/>
      <c r="C142" s="37">
        <v>814308</v>
      </c>
      <c r="D142" s="57" t="s">
        <v>103</v>
      </c>
      <c r="E142" s="146">
        <v>3</v>
      </c>
      <c r="G142" s="78"/>
      <c r="H142" s="61"/>
      <c r="I142" s="61"/>
    </row>
    <row r="143" spans="2:9" ht="12.75" customHeight="1">
      <c r="B143" s="13"/>
      <c r="C143" s="26">
        <v>833319</v>
      </c>
      <c r="D143" s="86" t="s">
        <v>88</v>
      </c>
      <c r="E143" s="49">
        <v>2</v>
      </c>
      <c r="G143" s="78"/>
      <c r="H143" s="61"/>
      <c r="I143" s="61"/>
    </row>
    <row r="144" spans="2:9" ht="12.75" customHeight="1">
      <c r="B144" s="13"/>
      <c r="C144" s="26">
        <v>816336</v>
      </c>
      <c r="D144" s="86" t="s">
        <v>80</v>
      </c>
      <c r="E144" s="49">
        <v>3</v>
      </c>
      <c r="G144" s="78"/>
      <c r="H144" s="61"/>
      <c r="I144" s="61"/>
    </row>
    <row r="145" spans="2:9" ht="12.75" customHeight="1">
      <c r="B145" s="13"/>
      <c r="C145" s="149">
        <v>913331</v>
      </c>
      <c r="D145" s="86" t="s">
        <v>104</v>
      </c>
      <c r="E145" s="49">
        <v>2</v>
      </c>
      <c r="G145" s="78"/>
      <c r="H145" s="61"/>
      <c r="I145" s="61"/>
    </row>
    <row r="146" spans="2:9" ht="12.75" customHeight="1">
      <c r="B146" s="13"/>
      <c r="C146" s="26">
        <v>811334</v>
      </c>
      <c r="D146" s="86" t="s">
        <v>45</v>
      </c>
      <c r="E146" s="49">
        <v>3</v>
      </c>
      <c r="G146" s="78"/>
      <c r="H146" s="61"/>
      <c r="I146" s="61"/>
    </row>
    <row r="147" spans="2:9" ht="12.75" customHeight="1">
      <c r="B147" s="13"/>
      <c r="C147" s="26">
        <v>912314</v>
      </c>
      <c r="D147" s="80" t="s">
        <v>47</v>
      </c>
      <c r="E147" s="49">
        <v>4.5</v>
      </c>
      <c r="F147" s="147"/>
      <c r="G147" s="78"/>
      <c r="H147" s="61"/>
      <c r="I147" s="61"/>
    </row>
    <row r="148" spans="2:9" ht="12.75" customHeight="1">
      <c r="B148" s="7"/>
      <c r="C148" s="26">
        <v>915344</v>
      </c>
      <c r="D148" s="86" t="s">
        <v>66</v>
      </c>
      <c r="E148" s="50">
        <v>3</v>
      </c>
      <c r="F148" s="107" t="s">
        <v>34</v>
      </c>
      <c r="G148" s="77"/>
      <c r="H148" s="61"/>
      <c r="I148" s="61"/>
    </row>
    <row r="149" spans="2:9" ht="12.75" customHeight="1">
      <c r="B149" s="7"/>
      <c r="C149" s="26">
        <v>871360</v>
      </c>
      <c r="D149" s="57" t="s">
        <v>58</v>
      </c>
      <c r="E149" s="50">
        <v>3</v>
      </c>
      <c r="G149" s="77"/>
      <c r="H149" s="61"/>
      <c r="I149" s="61"/>
    </row>
    <row r="150" spans="2:9" ht="12.75" customHeight="1">
      <c r="B150" s="13"/>
      <c r="C150" s="26">
        <v>815321</v>
      </c>
      <c r="D150" s="57" t="s">
        <v>51</v>
      </c>
      <c r="E150" s="50">
        <v>3</v>
      </c>
      <c r="G150" s="77"/>
      <c r="H150" s="61"/>
      <c r="I150" s="61"/>
    </row>
    <row r="151" spans="2:9" ht="12.75" customHeight="1">
      <c r="B151" s="7"/>
      <c r="C151" s="26">
        <v>871332</v>
      </c>
      <c r="D151" s="134" t="s">
        <v>22</v>
      </c>
      <c r="E151" s="27">
        <v>2</v>
      </c>
      <c r="G151" s="77"/>
      <c r="H151" s="61"/>
      <c r="I151" s="61"/>
    </row>
    <row r="152" spans="2:9" ht="12.75" customHeight="1">
      <c r="B152" s="13"/>
      <c r="C152" s="67">
        <v>732337</v>
      </c>
      <c r="D152" s="64" t="s">
        <v>61</v>
      </c>
      <c r="E152" s="56">
        <v>4</v>
      </c>
      <c r="F152" s="2"/>
      <c r="G152" s="77"/>
      <c r="H152" s="61"/>
      <c r="I152" s="61"/>
    </row>
    <row r="153" spans="2:9" ht="12.75" customHeight="1">
      <c r="B153" s="13"/>
      <c r="C153" s="123">
        <v>857320</v>
      </c>
      <c r="D153" s="86" t="s">
        <v>67</v>
      </c>
      <c r="E153" s="66">
        <v>3</v>
      </c>
      <c r="F153" s="88"/>
      <c r="G153" s="78"/>
      <c r="H153" s="61"/>
      <c r="I153" s="61"/>
    </row>
    <row r="154" spans="2:9" ht="12.75" customHeight="1">
      <c r="B154" s="13"/>
      <c r="C154" s="123">
        <v>851320</v>
      </c>
      <c r="D154" s="86" t="s">
        <v>23</v>
      </c>
      <c r="E154" s="66">
        <v>3</v>
      </c>
      <c r="F154" s="88" t="s">
        <v>34</v>
      </c>
      <c r="G154" s="78"/>
      <c r="H154" s="61"/>
      <c r="I154" s="61"/>
    </row>
    <row r="155" spans="2:9" ht="25.5">
      <c r="B155" s="13"/>
      <c r="C155" s="123">
        <v>730306</v>
      </c>
      <c r="D155" s="135" t="s">
        <v>68</v>
      </c>
      <c r="E155" s="66">
        <v>2</v>
      </c>
      <c r="F155" s="88"/>
      <c r="G155" s="78"/>
      <c r="H155" s="61"/>
      <c r="I155" s="61"/>
    </row>
    <row r="156" spans="2:9" s="10" customFormat="1" ht="12.75">
      <c r="B156" s="13"/>
      <c r="C156" s="67">
        <v>814326</v>
      </c>
      <c r="D156" s="135" t="s">
        <v>91</v>
      </c>
      <c r="E156" s="66">
        <v>15</v>
      </c>
      <c r="F156" s="88" t="s">
        <v>34</v>
      </c>
      <c r="G156" s="84"/>
      <c r="H156" s="72"/>
      <c r="I156" s="72"/>
    </row>
    <row r="157" spans="2:9" s="10" customFormat="1" ht="12.75">
      <c r="B157" s="13"/>
      <c r="C157" s="67">
        <v>735318</v>
      </c>
      <c r="D157" s="135" t="s">
        <v>112</v>
      </c>
      <c r="E157" s="66">
        <v>3</v>
      </c>
      <c r="F157" s="88"/>
      <c r="G157" s="84"/>
      <c r="H157" s="72"/>
      <c r="I157" s="72"/>
    </row>
    <row r="158" spans="2:7" ht="12.75" customHeight="1">
      <c r="B158" s="13"/>
      <c r="C158" s="37"/>
      <c r="D158" s="39" t="s">
        <v>90</v>
      </c>
      <c r="E158" s="18">
        <v>6</v>
      </c>
      <c r="G158" s="73"/>
    </row>
    <row r="159" spans="2:7" ht="12.75" customHeight="1">
      <c r="B159" s="92" t="s">
        <v>31</v>
      </c>
      <c r="C159" s="90"/>
      <c r="D159" s="91"/>
      <c r="E159" s="8">
        <f>SUM(E139:E158)</f>
        <v>72.5</v>
      </c>
      <c r="G159" s="2"/>
    </row>
    <row r="160" spans="2:7" ht="12.75" customHeight="1">
      <c r="B160" s="33"/>
      <c r="C160" s="34"/>
      <c r="D160" s="35"/>
      <c r="E160" s="44"/>
      <c r="G160" s="2"/>
    </row>
    <row r="161" spans="2:7" ht="12.75" customHeight="1">
      <c r="B161" s="12"/>
      <c r="C161" s="15"/>
      <c r="D161" s="101"/>
      <c r="E161" s="16"/>
      <c r="F161" s="16"/>
      <c r="G161" s="17"/>
    </row>
    <row r="162" spans="2:6" ht="15" customHeight="1">
      <c r="B162" s="154" t="s">
        <v>37</v>
      </c>
      <c r="C162" s="154"/>
      <c r="D162" s="154"/>
      <c r="E162" s="154"/>
      <c r="F162" s="154"/>
    </row>
    <row r="163" spans="2:6" ht="15" customHeight="1">
      <c r="B163" s="7"/>
      <c r="C163" s="18"/>
      <c r="D163" s="102" t="s">
        <v>38</v>
      </c>
      <c r="E163" s="11">
        <v>20</v>
      </c>
      <c r="F163" s="11">
        <v>10</v>
      </c>
    </row>
    <row r="164" spans="2:6" ht="15" customHeight="1">
      <c r="B164" s="12"/>
      <c r="C164" s="15"/>
      <c r="D164" s="101"/>
      <c r="E164" s="14"/>
      <c r="F164" s="14"/>
    </row>
    <row r="165" spans="2:7" ht="15" customHeight="1">
      <c r="B165" s="12"/>
      <c r="C165" s="15"/>
      <c r="D165" s="103" t="s">
        <v>0</v>
      </c>
      <c r="E165" s="48" t="s">
        <v>15</v>
      </c>
      <c r="F165" s="20"/>
      <c r="G165" s="46" t="s">
        <v>40</v>
      </c>
    </row>
    <row r="166" spans="2:7" ht="15" customHeight="1">
      <c r="B166" s="12"/>
      <c r="C166" s="15"/>
      <c r="D166" s="110" t="s">
        <v>15</v>
      </c>
      <c r="E166" s="20"/>
      <c r="F166" s="48" t="s">
        <v>15</v>
      </c>
      <c r="G166" s="46" t="s">
        <v>41</v>
      </c>
    </row>
    <row r="167" spans="4:6" ht="15" customHeight="1">
      <c r="D167" s="104"/>
      <c r="E167" s="21"/>
      <c r="F167" s="21"/>
    </row>
    <row r="168" spans="2:6" ht="15" customHeight="1">
      <c r="B168" s="22"/>
      <c r="D168" s="103" t="s">
        <v>5</v>
      </c>
      <c r="E168" s="169" t="e">
        <f>E165+F166</f>
        <v>#VALUE!</v>
      </c>
      <c r="F168" s="169"/>
    </row>
    <row r="169" ht="27" customHeight="1"/>
    <row r="170" ht="12.75" customHeight="1">
      <c r="E170" s="1" t="s">
        <v>0</v>
      </c>
    </row>
    <row r="171" ht="12.75" customHeight="1"/>
    <row r="172" spans="3:7" ht="12.75" customHeight="1">
      <c r="C172" s="152" t="s">
        <v>3</v>
      </c>
      <c r="D172" s="152"/>
      <c r="E172" s="152" t="s">
        <v>4</v>
      </c>
      <c r="F172" s="152"/>
      <c r="G172" s="152"/>
    </row>
    <row r="173" spans="1:7" ht="12.75" customHeight="1">
      <c r="A173" s="23"/>
      <c r="D173" s="153"/>
      <c r="E173" s="153"/>
      <c r="F173" s="153"/>
      <c r="G173" s="2"/>
    </row>
    <row r="174" spans="1:7" ht="12.75" customHeight="1">
      <c r="A174" s="23"/>
      <c r="C174" s="1"/>
      <c r="D174" s="106"/>
      <c r="E174" s="89"/>
      <c r="F174" s="89"/>
      <c r="G174" s="2"/>
    </row>
    <row r="175" spans="1:7" ht="12.75" customHeight="1">
      <c r="A175" s="23"/>
      <c r="C175" s="1"/>
      <c r="D175" s="106"/>
      <c r="E175" s="89"/>
      <c r="F175" s="89"/>
      <c r="G175" s="2"/>
    </row>
    <row r="176" spans="4:7" ht="12.75" customHeight="1">
      <c r="D176" s="73"/>
      <c r="F176" s="2"/>
      <c r="G176" s="2"/>
    </row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>
      <c r="A183" s="23"/>
    </row>
    <row r="184" ht="12.75" customHeight="1"/>
    <row r="185" ht="12.75" customHeight="1">
      <c r="C185" s="24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sheetProtection/>
  <mergeCells count="24">
    <mergeCell ref="E114:E115"/>
    <mergeCell ref="E168:F168"/>
    <mergeCell ref="B13:F13"/>
    <mergeCell ref="B47:E47"/>
    <mergeCell ref="B72:E72"/>
    <mergeCell ref="B28:F28"/>
    <mergeCell ref="B4:C4"/>
    <mergeCell ref="B5:C5"/>
    <mergeCell ref="B6:C6"/>
    <mergeCell ref="B8:C8"/>
    <mergeCell ref="B9:C9"/>
    <mergeCell ref="A1:G1"/>
    <mergeCell ref="A2:G2"/>
    <mergeCell ref="A3:G3"/>
    <mergeCell ref="E172:G172"/>
    <mergeCell ref="D173:F173"/>
    <mergeCell ref="C172:D172"/>
    <mergeCell ref="B162:F162"/>
    <mergeCell ref="B11:F11"/>
    <mergeCell ref="B137:E137"/>
    <mergeCell ref="B104:E104"/>
    <mergeCell ref="D114:D115"/>
    <mergeCell ref="C114:C115"/>
    <mergeCell ref="B114:B115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24" t="s">
        <v>69</v>
      </c>
      <c r="C1" s="124"/>
      <c r="D1" s="128"/>
      <c r="E1" s="128"/>
      <c r="F1" s="128"/>
    </row>
    <row r="2" spans="2:6" ht="12.75">
      <c r="B2" s="124" t="s">
        <v>70</v>
      </c>
      <c r="C2" s="124"/>
      <c r="D2" s="128"/>
      <c r="E2" s="128"/>
      <c r="F2" s="128"/>
    </row>
    <row r="3" spans="2:6" ht="12.75">
      <c r="B3" s="125"/>
      <c r="C3" s="125"/>
      <c r="D3" s="129"/>
      <c r="E3" s="129"/>
      <c r="F3" s="129"/>
    </row>
    <row r="4" spans="2:6" ht="63.75">
      <c r="B4" s="125" t="s">
        <v>71</v>
      </c>
      <c r="C4" s="125"/>
      <c r="D4" s="129"/>
      <c r="E4" s="129"/>
      <c r="F4" s="129"/>
    </row>
    <row r="5" spans="2:6" ht="12.75">
      <c r="B5" s="125"/>
      <c r="C5" s="125"/>
      <c r="D5" s="129"/>
      <c r="E5" s="129"/>
      <c r="F5" s="129"/>
    </row>
    <row r="6" spans="2:6" ht="12.75">
      <c r="B6" s="124" t="s">
        <v>72</v>
      </c>
      <c r="C6" s="124"/>
      <c r="D6" s="128"/>
      <c r="E6" s="128" t="s">
        <v>73</v>
      </c>
      <c r="F6" s="128" t="s">
        <v>74</v>
      </c>
    </row>
    <row r="7" spans="2:6" ht="13.5" thickBot="1">
      <c r="B7" s="125"/>
      <c r="C7" s="125"/>
      <c r="D7" s="129"/>
      <c r="E7" s="129"/>
      <c r="F7" s="129"/>
    </row>
    <row r="8" spans="2:6" ht="39" thickBot="1">
      <c r="B8" s="126" t="s">
        <v>75</v>
      </c>
      <c r="C8" s="127"/>
      <c r="D8" s="130"/>
      <c r="E8" s="130">
        <v>18</v>
      </c>
      <c r="F8" s="131" t="s">
        <v>76</v>
      </c>
    </row>
    <row r="9" spans="2:6" ht="12.75">
      <c r="B9" s="125"/>
      <c r="C9" s="125"/>
      <c r="D9" s="129"/>
      <c r="E9" s="129"/>
      <c r="F9" s="12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2016-08-25T17:38:07Z</cp:lastPrinted>
  <dcterms:created xsi:type="dcterms:W3CDTF">2004-11-18T20:03:50Z</dcterms:created>
  <dcterms:modified xsi:type="dcterms:W3CDTF">2019-11-21T20:03:01Z</dcterms:modified>
  <cp:category/>
  <cp:version/>
  <cp:contentType/>
  <cp:contentStatus/>
</cp:coreProperties>
</file>