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bookViews>
    <workbookView xWindow="3000" yWindow="-255" windowWidth="15900" windowHeight="117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Tabelle1!$B$41:$F$64</definedName>
    <definedName name="_xlnm.Print_Area" localSheetId="0">Tabelle1!$A$1:$N$105</definedName>
  </definedNames>
  <calcPr calcId="162913"/>
</workbook>
</file>

<file path=xl/calcChain.xml><?xml version="1.0" encoding="utf-8"?>
<calcChain xmlns="http://schemas.openxmlformats.org/spreadsheetml/2006/main">
  <c r="F86" i="1" l="1"/>
  <c r="E63" i="1" l="1"/>
  <c r="E36" i="1"/>
  <c r="E85" i="1" l="1"/>
  <c r="E88" i="1" s="1"/>
</calcChain>
</file>

<file path=xl/sharedStrings.xml><?xml version="1.0" encoding="utf-8"?>
<sst xmlns="http://schemas.openxmlformats.org/spreadsheetml/2006/main" count="146" uniqueCount="73">
  <si>
    <t xml:space="preserve">NAME: </t>
  </si>
  <si>
    <t xml:space="preserve">Student ID BOKU: </t>
  </si>
  <si>
    <t>Home University: BOKU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</si>
  <si>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</si>
  <si>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</si>
  <si>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</si>
  <si>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</si>
  <si>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</si>
  <si>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</si>
  <si>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Course ID</t>
  </si>
  <si>
    <t>Course</t>
  </si>
  <si>
    <t>BOKU</t>
  </si>
  <si>
    <t>Comp.</t>
  </si>
  <si>
    <t>Joint Start-Up Module</t>
  </si>
  <si>
    <t>Specialisation (min 30 ECTS)</t>
  </si>
  <si>
    <t>Basic Semester Package Compulsory Courses (min 30 ECTS)</t>
  </si>
  <si>
    <t>Basic Semester Package  Elective Courses (min 24 ECTS)
8 ECTS from the courses marked with *</t>
  </si>
  <si>
    <t>933306*</t>
  </si>
  <si>
    <t>XXX</t>
  </si>
  <si>
    <t>Please fill in a form adding the amounts of ECTS from Specialisation 2, Master Thesis and Master Thesis Seminar</t>
  </si>
  <si>
    <t xml:space="preserve">Please fill in a form adding the amounts of ECTS from Basic Semester, Specialisation 1 and Master Thesis </t>
  </si>
  <si>
    <t>TOTAL</t>
  </si>
  <si>
    <t>Signature of Student / Date</t>
  </si>
  <si>
    <t>Official Confirmation / Date</t>
  </si>
  <si>
    <t>Basic Semester Package = 1st Study Year</t>
  </si>
  <si>
    <t xml:space="preserve"> </t>
  </si>
  <si>
    <t>933312*</t>
  </si>
  <si>
    <t>Organic farming and regional development</t>
  </si>
  <si>
    <t>Master's Thesis (30 ECTS)</t>
  </si>
  <si>
    <t xml:space="preserve">Master's Thesis </t>
  </si>
  <si>
    <t xml:space="preserve">for prereq.: See BOKUonline </t>
  </si>
  <si>
    <t>Start-up Module</t>
  </si>
  <si>
    <t>Production systems and atmospheric pollution</t>
  </si>
  <si>
    <t>SS</t>
  </si>
  <si>
    <t>WS</t>
  </si>
  <si>
    <t>Semester</t>
  </si>
  <si>
    <r>
      <t xml:space="preserve">Please change the text written in </t>
    </r>
    <r>
      <rPr>
        <sz val="10"/>
        <color rgb="FF92D050"/>
        <rFont val="Arial"/>
        <family val="2"/>
      </rPr>
      <t xml:space="preserve">green and </t>
    </r>
    <r>
      <rPr>
        <sz val="10"/>
        <color indexed="10"/>
        <rFont val="Arial"/>
        <family val="2"/>
      </rPr>
      <t>delete all text written in red.</t>
    </r>
  </si>
  <si>
    <t>Local knowledge and ethnobiology in organic farming - methods seminar</t>
  </si>
  <si>
    <t>Soil fertility and soil ecology in organic agriculture</t>
  </si>
  <si>
    <t>Crop production systems in organic agriculture</t>
  </si>
  <si>
    <t>Animal production in organic agriculture</t>
  </si>
  <si>
    <t>System analysis and scenario technique - methods and practises</t>
  </si>
  <si>
    <t>Ecology and population biology of plants in agro-ecosystems</t>
  </si>
  <si>
    <t>Soil ecology</t>
  </si>
  <si>
    <t>Plant and environment</t>
  </si>
  <si>
    <t>Farmland ecology</t>
  </si>
  <si>
    <t>Ethics in organic agriculture</t>
  </si>
  <si>
    <t xml:space="preserve">Soil physics and chemistry  </t>
  </si>
  <si>
    <t xml:space="preserve">Rhizosphere processes and application to agriculture and soil protection  </t>
  </si>
  <si>
    <t>Ecological plant protection</t>
  </si>
  <si>
    <t xml:space="preserve">Protection of natural resources by organic farming  </t>
  </si>
  <si>
    <t xml:space="preserve">Agricultural engineering in plant production - seminar  </t>
  </si>
  <si>
    <t xml:space="preserve">Local knowledge and ethnobiology in organic farming - introduction  </t>
  </si>
  <si>
    <t xml:space="preserve">Organic fruit production and organic viticulture  </t>
  </si>
  <si>
    <t xml:space="preserve">Organic horticulture (vegetables and ornamentals)  </t>
  </si>
  <si>
    <t xml:space="preserve">European regulatory framework for organic production  </t>
  </si>
  <si>
    <t>Conditions according to the admission letter ("Auflagen", ECTS do not count for the programme but taking these additional courses was a requirement for the admission to the programme)</t>
  </si>
  <si>
    <t>Please fill in the course numbers, titles and number of ECTS of the conditions that are written in your BOKU admission letter.</t>
  </si>
  <si>
    <t>Please fill in the course number and the title of the courses that you take at the partner university.</t>
  </si>
  <si>
    <t>Conversion to organic agriculture - interdisciplinary project</t>
  </si>
  <si>
    <t>Procedures of plant production in organic agriculture I</t>
  </si>
  <si>
    <t>Procedures of plant production in organic agriculture II</t>
  </si>
  <si>
    <t>The global organic control and certification system</t>
  </si>
  <si>
    <t>Organic farming in the public debate</t>
  </si>
  <si>
    <t>931322*</t>
  </si>
  <si>
    <t>Technology in organic agriculture</t>
  </si>
  <si>
    <t>Vegetation dynamics and fire ecology</t>
  </si>
  <si>
    <t>Interdisciplinary excursion on organic agriculture*</t>
  </si>
  <si>
    <t>Agroecology, cultural ecology and ethnoecology – the interdisciplinary discourse in natural resource management</t>
  </si>
  <si>
    <t>Case studies in organic grassland management</t>
  </si>
  <si>
    <t>ONLY OFFERED EVERY OTHER YEAR (next time WS 2018/19)</t>
  </si>
  <si>
    <r>
      <t xml:space="preserve">Individual Course Plan
</t>
    </r>
    <r>
      <rPr>
        <b/>
        <sz val="12"/>
        <rFont val="Arial"/>
        <family val="2"/>
      </rPr>
      <t>EUR- ORGANIC (2018)</t>
    </r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</si>
  <si>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EUR- ORGANIC (2018)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</si>
</sst>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4"/>
      <color rgb="FF92D05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Helvetica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1F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8" fillId="0" borderId="0"/>
    <xf numFmtId="0" fontId="23" fillId="0" borderId="0" applyNumberFormat="0" applyFill="0" applyBorder="0" applyProtection="0">
      <alignment vertical="top" wrapText="1"/>
    </xf>
  </cellStyleXfs>
  <cellXfs count="1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/>
    <xf numFmtId="0" fontId="12" fillId="5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9" fillId="5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view="pageBreakPreview" zoomScale="80" zoomScaleNormal="100" zoomScaleSheetLayoutView="80" workbookViewId="0">
      <selection activeCell="H80" sqref="H80"/>
    </sheetView>
  </sheetViews>
  <sheetFormatPr baseColWidth="10" defaultRowHeight="15" x14ac:dyDescent="0.25"/>
  <cols>
    <col min="1" max="1" width="11.42578125" style="56"/>
    <col min="3" max="3" width="15.7109375" customWidth="1"/>
    <col min="4" max="4" width="55.7109375" customWidth="1"/>
    <col min="5" max="5" width="9.7109375" customWidth="1"/>
    <col min="6" max="6" width="9.85546875" style="56" customWidth="1"/>
    <col min="7" max="7" width="27.85546875" style="65" customWidth="1"/>
    <col min="8" max="8" width="40.5703125" customWidth="1"/>
    <col min="9" max="9" width="47.5703125" customWidth="1"/>
    <col min="10" max="10" width="9.5703125" customWidth="1"/>
    <col min="11" max="11" width="8.140625" customWidth="1"/>
    <col min="12" max="12" width="9" customWidth="1"/>
    <col min="13" max="13" width="7" customWidth="1"/>
  </cols>
  <sheetData>
    <row r="1" spans="2:10" ht="53.25" customHeight="1" x14ac:dyDescent="0.25">
      <c r="B1" s="135" t="s">
        <v>71</v>
      </c>
      <c r="C1" s="135"/>
      <c r="D1" s="135"/>
      <c r="E1" s="135"/>
      <c r="F1" s="79"/>
      <c r="G1" s="45"/>
      <c r="H1" s="44"/>
      <c r="I1" s="44"/>
      <c r="J1" s="44"/>
    </row>
    <row r="2" spans="2:10" ht="20.25" customHeight="1" x14ac:dyDescent="0.25">
      <c r="B2" s="28"/>
      <c r="C2" s="28"/>
      <c r="D2" s="28"/>
      <c r="E2" s="28"/>
      <c r="F2" s="79"/>
      <c r="G2" s="45"/>
      <c r="H2" s="44"/>
      <c r="I2" s="44"/>
      <c r="J2" s="44"/>
    </row>
    <row r="3" spans="2:10" ht="20.25" x14ac:dyDescent="0.25">
      <c r="B3" s="135" t="s">
        <v>0</v>
      </c>
      <c r="C3" s="135"/>
      <c r="D3" s="135"/>
      <c r="E3" s="135"/>
      <c r="F3" s="79"/>
      <c r="G3" s="43"/>
      <c r="H3" s="43"/>
      <c r="I3" s="43"/>
      <c r="J3" s="43"/>
    </row>
    <row r="4" spans="2:10" ht="15.75" customHeight="1" x14ac:dyDescent="0.25">
      <c r="B4" s="136" t="s">
        <v>1</v>
      </c>
      <c r="C4" s="136"/>
      <c r="D4" s="136"/>
      <c r="E4" s="136"/>
      <c r="F4" s="6"/>
      <c r="G4" s="45"/>
      <c r="H4" s="45"/>
      <c r="I4" s="45"/>
      <c r="J4" s="45"/>
    </row>
    <row r="5" spans="2:10" ht="15.75" customHeight="1" x14ac:dyDescent="0.25">
      <c r="B5" s="40"/>
      <c r="C5" s="40"/>
      <c r="D5" s="40"/>
      <c r="E5" s="40"/>
      <c r="F5" s="6"/>
      <c r="G5" s="45"/>
      <c r="H5" s="45"/>
      <c r="I5" s="45"/>
      <c r="J5" s="45"/>
    </row>
    <row r="6" spans="2:10" ht="15.75" customHeight="1" x14ac:dyDescent="0.25">
      <c r="B6" s="42" t="s">
        <v>2</v>
      </c>
      <c r="C6" s="27"/>
      <c r="D6" s="27"/>
      <c r="E6" s="27"/>
      <c r="F6" s="80"/>
      <c r="G6" s="27"/>
      <c r="H6" s="27"/>
      <c r="J6" s="1"/>
    </row>
    <row r="7" spans="2:10" ht="15.75" customHeight="1" x14ac:dyDescent="0.25">
      <c r="B7" s="42" t="s">
        <v>3</v>
      </c>
      <c r="C7" s="27"/>
      <c r="D7" s="27"/>
      <c r="E7" s="27"/>
      <c r="F7" s="80"/>
      <c r="G7" s="27"/>
      <c r="H7" s="27"/>
      <c r="J7" s="1"/>
    </row>
    <row r="8" spans="2:10" ht="15.75" customHeight="1" x14ac:dyDescent="0.25">
      <c r="B8" s="42" t="s">
        <v>4</v>
      </c>
      <c r="C8" s="27"/>
      <c r="D8" s="27"/>
      <c r="E8" s="27"/>
      <c r="F8" s="80"/>
      <c r="G8" s="27"/>
      <c r="H8" s="27"/>
      <c r="J8" s="2"/>
    </row>
    <row r="9" spans="2:10" ht="15.75" x14ac:dyDescent="0.25">
      <c r="B9" s="29"/>
      <c r="C9" s="3"/>
      <c r="D9" s="3"/>
      <c r="E9" s="3"/>
      <c r="F9" s="80"/>
      <c r="G9" s="27"/>
      <c r="H9" s="3"/>
      <c r="I9" s="3"/>
      <c r="J9" s="4"/>
    </row>
    <row r="10" spans="2:10" ht="15.75" customHeight="1" x14ac:dyDescent="0.25">
      <c r="B10" s="42" t="s">
        <v>5</v>
      </c>
      <c r="C10" s="27"/>
      <c r="D10" s="27"/>
      <c r="E10" s="27"/>
      <c r="F10" s="80"/>
      <c r="G10" s="27"/>
      <c r="H10" s="27"/>
      <c r="J10" s="5"/>
    </row>
    <row r="11" spans="2:10" ht="15.75" customHeight="1" x14ac:dyDescent="0.25">
      <c r="B11" s="42" t="s">
        <v>6</v>
      </c>
      <c r="C11" s="27"/>
      <c r="D11" s="27"/>
      <c r="E11" s="27"/>
      <c r="F11" s="80"/>
      <c r="G11" s="27"/>
      <c r="H11" s="27"/>
      <c r="J11" s="6"/>
    </row>
    <row r="12" spans="2:10" ht="15.75" x14ac:dyDescent="0.25">
      <c r="B12" s="1"/>
      <c r="C12" s="3"/>
      <c r="D12" s="3"/>
      <c r="E12" s="3"/>
      <c r="F12" s="80"/>
      <c r="G12" s="27"/>
      <c r="H12" s="3"/>
      <c r="I12" s="3"/>
      <c r="J12" s="6"/>
    </row>
    <row r="13" spans="2:10" ht="15.75" customHeight="1" x14ac:dyDescent="0.25">
      <c r="B13" s="133" t="s">
        <v>7</v>
      </c>
      <c r="C13" s="133"/>
      <c r="D13" s="133"/>
      <c r="E13" s="133"/>
      <c r="F13" s="6"/>
      <c r="H13" s="7"/>
      <c r="I13" s="7"/>
      <c r="J13" s="1"/>
    </row>
    <row r="14" spans="2:10" ht="15.75" customHeight="1" x14ac:dyDescent="0.25">
      <c r="B14" s="133" t="s">
        <v>24</v>
      </c>
      <c r="C14" s="133"/>
      <c r="D14" s="133"/>
      <c r="E14" s="133"/>
      <c r="F14" s="6"/>
      <c r="H14" s="7"/>
      <c r="I14" s="7"/>
      <c r="J14" s="30"/>
    </row>
    <row r="15" spans="2:10" s="56" customFormat="1" ht="15.75" customHeight="1" x14ac:dyDescent="0.25">
      <c r="B15" s="6"/>
      <c r="C15" s="6"/>
      <c r="D15" s="6"/>
      <c r="E15" s="6"/>
      <c r="F15" s="6"/>
      <c r="G15" s="66"/>
      <c r="H15" s="7"/>
      <c r="I15" s="7"/>
      <c r="J15" s="6"/>
    </row>
    <row r="16" spans="2:10" ht="15.75" x14ac:dyDescent="0.25">
      <c r="B16" s="8" t="s">
        <v>8</v>
      </c>
      <c r="C16" s="9"/>
      <c r="D16" s="10"/>
      <c r="E16" s="11"/>
      <c r="F16" s="81"/>
      <c r="G16" s="67"/>
      <c r="H16" s="12"/>
      <c r="I16" s="7"/>
      <c r="J16" s="1"/>
    </row>
    <row r="17" spans="1:10" ht="15.75" x14ac:dyDescent="0.25">
      <c r="B17" s="13" t="s">
        <v>58</v>
      </c>
      <c r="C17" s="14"/>
      <c r="D17" s="15"/>
      <c r="E17" s="16"/>
      <c r="F17" s="16"/>
      <c r="G17" s="68"/>
      <c r="H17" s="12"/>
      <c r="I17" s="7"/>
      <c r="J17" s="10"/>
    </row>
    <row r="18" spans="1:10" s="111" customFormat="1" ht="15.75" x14ac:dyDescent="0.25">
      <c r="A18" s="56"/>
      <c r="B18" s="116" t="s">
        <v>57</v>
      </c>
      <c r="C18" s="117"/>
      <c r="D18" s="118"/>
      <c r="E18" s="119"/>
      <c r="F18" s="119"/>
      <c r="G18" s="124"/>
      <c r="H18" s="12"/>
      <c r="I18" s="112"/>
      <c r="J18" s="114"/>
    </row>
    <row r="19" spans="1:10" ht="15.75" x14ac:dyDescent="0.25">
      <c r="B19" s="13" t="s">
        <v>36</v>
      </c>
      <c r="C19" s="14"/>
      <c r="D19" s="15"/>
      <c r="E19" s="16"/>
      <c r="F19" s="16"/>
      <c r="G19" s="68"/>
      <c r="H19" s="12"/>
      <c r="I19" s="7"/>
      <c r="J19" s="10"/>
    </row>
    <row r="20" spans="1:10" ht="39.75" customHeight="1" x14ac:dyDescent="0.25">
      <c r="B20" s="13"/>
      <c r="C20" s="14"/>
      <c r="D20" s="15"/>
      <c r="E20" s="16"/>
      <c r="F20" s="16"/>
      <c r="G20" s="68"/>
      <c r="H20" s="12"/>
      <c r="I20" s="7"/>
      <c r="J20" s="10"/>
    </row>
    <row r="21" spans="1:10" ht="15.75" x14ac:dyDescent="0.25">
      <c r="B21" s="134" t="s">
        <v>13</v>
      </c>
      <c r="C21" s="134"/>
      <c r="D21" s="134"/>
      <c r="E21" s="134"/>
      <c r="F21" s="77"/>
    </row>
    <row r="22" spans="1:10" ht="15.75" x14ac:dyDescent="0.25">
      <c r="B22" s="17"/>
      <c r="C22" s="18" t="s">
        <v>9</v>
      </c>
      <c r="D22" s="18" t="s">
        <v>10</v>
      </c>
      <c r="E22" s="19" t="s">
        <v>11</v>
      </c>
      <c r="F22" s="77"/>
    </row>
    <row r="23" spans="1:10" x14ac:dyDescent="0.25">
      <c r="B23" s="32" t="s">
        <v>12</v>
      </c>
      <c r="C23" s="31">
        <v>933300</v>
      </c>
      <c r="D23" s="33" t="s">
        <v>31</v>
      </c>
      <c r="E23" s="21">
        <v>6</v>
      </c>
      <c r="F23" s="78"/>
    </row>
    <row r="24" spans="1:10" ht="27.75" customHeight="1" x14ac:dyDescent="0.25">
      <c r="B24" s="13"/>
      <c r="C24" s="14"/>
      <c r="D24" s="15"/>
      <c r="E24" s="16"/>
      <c r="F24" s="16"/>
      <c r="G24" s="68"/>
    </row>
    <row r="25" spans="1:10" ht="15.75" x14ac:dyDescent="0.25">
      <c r="B25" s="134" t="s">
        <v>15</v>
      </c>
      <c r="C25" s="134"/>
      <c r="D25" s="134"/>
      <c r="E25" s="134"/>
      <c r="F25" s="77"/>
    </row>
    <row r="26" spans="1:10" ht="15.75" x14ac:dyDescent="0.25">
      <c r="B26" s="17"/>
      <c r="C26" s="18" t="s">
        <v>9</v>
      </c>
      <c r="D26" s="18" t="s">
        <v>10</v>
      </c>
      <c r="E26" s="19" t="s">
        <v>11</v>
      </c>
      <c r="F26" s="85" t="s">
        <v>35</v>
      </c>
    </row>
    <row r="27" spans="1:10" ht="30" customHeight="1" x14ac:dyDescent="0.25">
      <c r="B27" s="58" t="s">
        <v>12</v>
      </c>
      <c r="C27" s="97">
        <v>933308</v>
      </c>
      <c r="D27" s="98" t="s">
        <v>38</v>
      </c>
      <c r="E27" s="60">
        <v>3</v>
      </c>
      <c r="F27" s="82" t="s">
        <v>33</v>
      </c>
      <c r="G27" s="83"/>
    </row>
    <row r="28" spans="1:10" x14ac:dyDescent="0.25">
      <c r="B28" s="58" t="s">
        <v>12</v>
      </c>
      <c r="C28" s="97">
        <v>933307</v>
      </c>
      <c r="D28" s="99" t="s">
        <v>39</v>
      </c>
      <c r="E28" s="60">
        <v>3</v>
      </c>
      <c r="F28" s="82" t="s">
        <v>34</v>
      </c>
      <c r="G28" s="83"/>
    </row>
    <row r="29" spans="1:10" x14ac:dyDescent="0.25">
      <c r="B29" s="58" t="s">
        <v>12</v>
      </c>
      <c r="C29" s="97">
        <v>932302</v>
      </c>
      <c r="D29" s="99" t="s">
        <v>40</v>
      </c>
      <c r="E29" s="60">
        <v>4</v>
      </c>
      <c r="F29" s="82" t="s">
        <v>34</v>
      </c>
      <c r="G29" s="83" t="s">
        <v>30</v>
      </c>
    </row>
    <row r="30" spans="1:10" ht="25.5" x14ac:dyDescent="0.25">
      <c r="B30" s="58" t="s">
        <v>12</v>
      </c>
      <c r="C30" s="95">
        <v>933310</v>
      </c>
      <c r="D30" s="61" t="s">
        <v>41</v>
      </c>
      <c r="E30" s="60">
        <v>5</v>
      </c>
      <c r="F30" s="82" t="s">
        <v>34</v>
      </c>
      <c r="G30" s="83" t="s">
        <v>30</v>
      </c>
    </row>
    <row r="31" spans="1:10" ht="30.75" customHeight="1" x14ac:dyDescent="0.25">
      <c r="B31" s="58" t="s">
        <v>12</v>
      </c>
      <c r="C31" s="96">
        <v>831304</v>
      </c>
      <c r="D31" s="126" t="s">
        <v>42</v>
      </c>
      <c r="E31" s="60">
        <v>5</v>
      </c>
      <c r="F31" s="82" t="s">
        <v>34</v>
      </c>
      <c r="G31" s="83" t="s">
        <v>30</v>
      </c>
    </row>
    <row r="32" spans="1:10" x14ac:dyDescent="0.25">
      <c r="B32" s="58" t="s">
        <v>12</v>
      </c>
      <c r="C32" s="96">
        <v>833301</v>
      </c>
      <c r="D32" s="61" t="s">
        <v>43</v>
      </c>
      <c r="E32" s="60">
        <v>3</v>
      </c>
      <c r="F32" s="82" t="s">
        <v>34</v>
      </c>
      <c r="G32" s="83"/>
    </row>
    <row r="33" spans="2:8" x14ac:dyDescent="0.25">
      <c r="B33" s="58" t="s">
        <v>12</v>
      </c>
      <c r="C33" s="96">
        <v>831312</v>
      </c>
      <c r="D33" s="59" t="s">
        <v>44</v>
      </c>
      <c r="E33" s="60">
        <v>3</v>
      </c>
      <c r="F33" s="82" t="s">
        <v>34</v>
      </c>
      <c r="G33" s="83"/>
    </row>
    <row r="34" spans="2:8" x14ac:dyDescent="0.25">
      <c r="B34" s="58" t="s">
        <v>12</v>
      </c>
      <c r="C34" s="96">
        <v>833311</v>
      </c>
      <c r="D34" s="61" t="s">
        <v>45</v>
      </c>
      <c r="E34" s="60">
        <v>1</v>
      </c>
      <c r="F34" s="82" t="s">
        <v>34</v>
      </c>
      <c r="G34" s="83"/>
    </row>
    <row r="35" spans="2:8" s="56" customFormat="1" x14ac:dyDescent="0.25">
      <c r="B35" s="58" t="s">
        <v>12</v>
      </c>
      <c r="C35" s="60">
        <v>912339</v>
      </c>
      <c r="D35" s="61" t="s">
        <v>66</v>
      </c>
      <c r="E35" s="60">
        <v>3</v>
      </c>
      <c r="F35" s="82" t="s">
        <v>33</v>
      </c>
      <c r="G35" s="83"/>
    </row>
    <row r="36" spans="2:8" x14ac:dyDescent="0.25">
      <c r="B36" s="24"/>
      <c r="C36" s="25"/>
      <c r="D36" s="26"/>
      <c r="E36" s="18">
        <f>SUM(E27:E35)</f>
        <v>30</v>
      </c>
      <c r="F36" s="78"/>
    </row>
    <row r="37" spans="2:8" ht="15" hidden="1" customHeight="1" x14ac:dyDescent="0.25">
      <c r="B37" s="41"/>
    </row>
    <row r="38" spans="2:8" ht="32.25" customHeight="1" x14ac:dyDescent="0.25">
      <c r="B38" s="41"/>
    </row>
    <row r="39" spans="2:8" ht="32.25" customHeight="1" x14ac:dyDescent="0.25">
      <c r="B39" s="129" t="s">
        <v>16</v>
      </c>
      <c r="C39" s="129"/>
      <c r="D39" s="129"/>
      <c r="E39" s="129"/>
      <c r="F39" s="76"/>
      <c r="H39" t="s">
        <v>25</v>
      </c>
    </row>
    <row r="40" spans="2:8" ht="15.75" x14ac:dyDescent="0.25">
      <c r="B40" s="17"/>
      <c r="C40" s="18" t="s">
        <v>9</v>
      </c>
      <c r="D40" s="18" t="s">
        <v>10</v>
      </c>
      <c r="E40" s="19" t="s">
        <v>11</v>
      </c>
      <c r="F40" s="77"/>
    </row>
    <row r="41" spans="2:8" x14ac:dyDescent="0.25">
      <c r="B41" s="104"/>
      <c r="C41" s="94" t="s">
        <v>17</v>
      </c>
      <c r="D41" s="100" t="s">
        <v>46</v>
      </c>
      <c r="E41" s="92">
        <v>3</v>
      </c>
      <c r="F41" s="82" t="s">
        <v>34</v>
      </c>
      <c r="G41" s="84"/>
    </row>
    <row r="42" spans="2:8" x14ac:dyDescent="0.25">
      <c r="B42" s="104"/>
      <c r="C42" s="94" t="s">
        <v>64</v>
      </c>
      <c r="D42" s="105" t="s">
        <v>65</v>
      </c>
      <c r="E42" s="92">
        <v>3</v>
      </c>
      <c r="F42" s="82" t="s">
        <v>34</v>
      </c>
      <c r="G42" s="83" t="s">
        <v>30</v>
      </c>
    </row>
    <row r="43" spans="2:8" x14ac:dyDescent="0.25">
      <c r="B43" s="104"/>
      <c r="C43" s="94" t="s">
        <v>26</v>
      </c>
      <c r="D43" s="105" t="s">
        <v>67</v>
      </c>
      <c r="E43" s="92">
        <v>2</v>
      </c>
      <c r="F43" s="82" t="s">
        <v>33</v>
      </c>
      <c r="G43" s="83" t="s">
        <v>30</v>
      </c>
    </row>
    <row r="44" spans="2:8" x14ac:dyDescent="0.25">
      <c r="B44" s="89"/>
      <c r="C44" s="102">
        <v>911300</v>
      </c>
      <c r="D44" s="63" t="s">
        <v>47</v>
      </c>
      <c r="E44" s="91">
        <v>3</v>
      </c>
      <c r="F44" s="82" t="s">
        <v>34</v>
      </c>
      <c r="G44" s="83" t="s">
        <v>30</v>
      </c>
    </row>
    <row r="45" spans="2:8" ht="25.5" x14ac:dyDescent="0.25">
      <c r="B45" s="89"/>
      <c r="C45" s="102">
        <v>911312</v>
      </c>
      <c r="D45" s="63" t="s">
        <v>48</v>
      </c>
      <c r="E45" s="91">
        <v>3</v>
      </c>
      <c r="F45" s="82" t="s">
        <v>34</v>
      </c>
      <c r="G45" s="83" t="s">
        <v>30</v>
      </c>
    </row>
    <row r="46" spans="2:8" ht="25.5" customHeight="1" x14ac:dyDescent="0.25">
      <c r="B46" s="93"/>
      <c r="C46" s="103">
        <v>933330</v>
      </c>
      <c r="D46" s="63" t="s">
        <v>59</v>
      </c>
      <c r="E46" s="91">
        <v>4</v>
      </c>
      <c r="F46" s="82" t="s">
        <v>33</v>
      </c>
      <c r="G46" s="83" t="s">
        <v>30</v>
      </c>
    </row>
    <row r="47" spans="2:8" x14ac:dyDescent="0.25">
      <c r="B47" s="93"/>
      <c r="C47" s="102">
        <v>933326</v>
      </c>
      <c r="D47" s="63" t="s">
        <v>69</v>
      </c>
      <c r="E47" s="91">
        <v>2</v>
      </c>
      <c r="F47" s="82" t="s">
        <v>33</v>
      </c>
      <c r="G47" s="83" t="s">
        <v>30</v>
      </c>
    </row>
    <row r="48" spans="2:8" x14ac:dyDescent="0.25">
      <c r="B48" s="93"/>
      <c r="C48" s="102">
        <v>953324</v>
      </c>
      <c r="D48" s="63" t="s">
        <v>49</v>
      </c>
      <c r="E48" s="91">
        <v>3</v>
      </c>
      <c r="F48" s="82" t="s">
        <v>34</v>
      </c>
      <c r="G48" s="83" t="s">
        <v>30</v>
      </c>
    </row>
    <row r="49" spans="1:7" s="56" customFormat="1" ht="47.25" customHeight="1" x14ac:dyDescent="0.25">
      <c r="B49" s="93"/>
      <c r="C49" s="102">
        <v>933302</v>
      </c>
      <c r="D49" s="106" t="s">
        <v>50</v>
      </c>
      <c r="E49" s="57">
        <v>3</v>
      </c>
      <c r="F49" s="82" t="s">
        <v>34</v>
      </c>
      <c r="G49" s="83" t="s">
        <v>70</v>
      </c>
    </row>
    <row r="50" spans="1:7" x14ac:dyDescent="0.25">
      <c r="B50" s="93"/>
      <c r="C50" s="102">
        <v>931300</v>
      </c>
      <c r="D50" s="63" t="s">
        <v>51</v>
      </c>
      <c r="E50" s="91">
        <v>4</v>
      </c>
      <c r="F50" s="82" t="s">
        <v>33</v>
      </c>
      <c r="G50" s="83" t="s">
        <v>30</v>
      </c>
    </row>
    <row r="51" spans="1:7" x14ac:dyDescent="0.25">
      <c r="B51" s="93"/>
      <c r="C51" s="102">
        <v>931362</v>
      </c>
      <c r="D51" s="63" t="s">
        <v>32</v>
      </c>
      <c r="E51" s="91">
        <v>3</v>
      </c>
      <c r="F51" s="82" t="s">
        <v>33</v>
      </c>
      <c r="G51" s="83" t="s">
        <v>30</v>
      </c>
    </row>
    <row r="52" spans="1:7" ht="25.5" x14ac:dyDescent="0.25">
      <c r="B52" s="93"/>
      <c r="C52" s="103">
        <v>933333</v>
      </c>
      <c r="D52" s="63" t="s">
        <v>52</v>
      </c>
      <c r="E52" s="57">
        <v>3</v>
      </c>
      <c r="F52" s="82" t="s">
        <v>34</v>
      </c>
      <c r="G52" s="83" t="s">
        <v>30</v>
      </c>
    </row>
    <row r="53" spans="1:7" x14ac:dyDescent="0.25">
      <c r="B53" s="93"/>
      <c r="C53" s="102">
        <v>933320</v>
      </c>
      <c r="D53" s="64" t="s">
        <v>62</v>
      </c>
      <c r="E53" s="62">
        <v>3</v>
      </c>
      <c r="F53" s="82" t="s">
        <v>33</v>
      </c>
      <c r="G53" s="83" t="s">
        <v>30</v>
      </c>
    </row>
    <row r="54" spans="1:7" x14ac:dyDescent="0.25">
      <c r="B54" s="93"/>
      <c r="C54" s="103">
        <v>933316</v>
      </c>
      <c r="D54" s="64" t="s">
        <v>27</v>
      </c>
      <c r="E54" s="62">
        <v>6</v>
      </c>
      <c r="F54" s="82" t="s">
        <v>33</v>
      </c>
      <c r="G54" s="83" t="s">
        <v>30</v>
      </c>
    </row>
    <row r="55" spans="1:7" ht="26.25" x14ac:dyDescent="0.25">
      <c r="B55" s="93"/>
      <c r="C55" s="103">
        <v>933334</v>
      </c>
      <c r="D55" s="64" t="s">
        <v>37</v>
      </c>
      <c r="E55" s="128">
        <v>3</v>
      </c>
      <c r="F55" s="82" t="s">
        <v>34</v>
      </c>
      <c r="G55" s="83" t="s">
        <v>30</v>
      </c>
    </row>
    <row r="56" spans="1:7" ht="26.25" x14ac:dyDescent="0.25">
      <c r="B56" s="93"/>
      <c r="C56" s="103">
        <v>933329</v>
      </c>
      <c r="D56" s="64" t="s">
        <v>68</v>
      </c>
      <c r="E56" s="62">
        <v>3</v>
      </c>
      <c r="F56" s="82" t="s">
        <v>33</v>
      </c>
      <c r="G56" s="83" t="s">
        <v>30</v>
      </c>
    </row>
    <row r="57" spans="1:7" x14ac:dyDescent="0.25">
      <c r="B57" s="93"/>
      <c r="C57" s="103">
        <v>958317</v>
      </c>
      <c r="D57" s="75" t="s">
        <v>53</v>
      </c>
      <c r="E57" s="62">
        <v>3</v>
      </c>
      <c r="F57" s="82" t="s">
        <v>34</v>
      </c>
      <c r="G57" s="84"/>
    </row>
    <row r="58" spans="1:7" x14ac:dyDescent="0.25">
      <c r="B58" s="93"/>
      <c r="C58" s="107">
        <v>952333</v>
      </c>
      <c r="D58" s="101" t="s">
        <v>54</v>
      </c>
      <c r="E58" s="62">
        <v>3</v>
      </c>
      <c r="F58" s="82" t="s">
        <v>34</v>
      </c>
      <c r="G58" s="83" t="s">
        <v>30</v>
      </c>
    </row>
    <row r="59" spans="1:7" x14ac:dyDescent="0.25">
      <c r="B59" s="93"/>
      <c r="C59" s="103">
        <v>933303</v>
      </c>
      <c r="D59" s="64" t="s">
        <v>55</v>
      </c>
      <c r="E59" s="62">
        <v>3</v>
      </c>
      <c r="F59" s="82" t="s">
        <v>33</v>
      </c>
    </row>
    <row r="60" spans="1:7" s="111" customFormat="1" ht="25.5" customHeight="1" x14ac:dyDescent="0.25">
      <c r="A60" s="56"/>
      <c r="B60" s="93"/>
      <c r="C60" s="103">
        <v>933331</v>
      </c>
      <c r="D60" s="63" t="s">
        <v>60</v>
      </c>
      <c r="E60" s="91">
        <v>1</v>
      </c>
      <c r="F60" s="82" t="s">
        <v>34</v>
      </c>
      <c r="G60" s="83" t="s">
        <v>30</v>
      </c>
    </row>
    <row r="61" spans="1:7" s="111" customFormat="1" ht="25.5" customHeight="1" x14ac:dyDescent="0.25">
      <c r="A61" s="56"/>
      <c r="B61" s="93"/>
      <c r="C61" s="103">
        <v>933332</v>
      </c>
      <c r="D61" s="63" t="s">
        <v>61</v>
      </c>
      <c r="E61" s="91">
        <v>1</v>
      </c>
      <c r="F61" s="82" t="s">
        <v>33</v>
      </c>
      <c r="G61" s="83" t="s">
        <v>30</v>
      </c>
    </row>
    <row r="62" spans="1:7" s="111" customFormat="1" x14ac:dyDescent="0.25">
      <c r="A62" s="56"/>
      <c r="B62" s="93"/>
      <c r="C62" s="103">
        <v>933317</v>
      </c>
      <c r="D62" s="64" t="s">
        <v>63</v>
      </c>
      <c r="E62" s="62">
        <v>3</v>
      </c>
      <c r="F62" s="82" t="s">
        <v>33</v>
      </c>
      <c r="G62" s="83" t="s">
        <v>30</v>
      </c>
    </row>
    <row r="63" spans="1:7" x14ac:dyDescent="0.25">
      <c r="B63" s="17"/>
      <c r="C63" s="62"/>
      <c r="D63" s="63"/>
      <c r="E63" s="90">
        <f>SUM(E41:E62)</f>
        <v>65</v>
      </c>
      <c r="F63" s="78"/>
    </row>
    <row r="64" spans="1:7" ht="53.25" customHeight="1" x14ac:dyDescent="0.25">
      <c r="B64" s="135" t="s">
        <v>72</v>
      </c>
      <c r="C64" s="135"/>
      <c r="D64" s="135"/>
      <c r="E64" s="135"/>
      <c r="F64" s="79"/>
      <c r="G64" s="45"/>
    </row>
    <row r="65" spans="2:7" ht="18.75" customHeight="1" x14ac:dyDescent="0.25">
      <c r="B65" s="39"/>
      <c r="C65" s="39"/>
      <c r="D65" s="39"/>
      <c r="E65" s="39"/>
      <c r="F65" s="79"/>
      <c r="G65" s="45"/>
    </row>
    <row r="66" spans="2:7" ht="20.25" x14ac:dyDescent="0.25">
      <c r="B66" s="135" t="s">
        <v>0</v>
      </c>
      <c r="C66" s="135"/>
      <c r="D66" s="135"/>
      <c r="E66" s="135"/>
      <c r="F66" s="79"/>
      <c r="G66" s="43"/>
    </row>
    <row r="67" spans="2:7" ht="15.75" customHeight="1" x14ac:dyDescent="0.25">
      <c r="B67" s="136" t="s">
        <v>1</v>
      </c>
      <c r="C67" s="136"/>
      <c r="D67" s="136"/>
      <c r="E67" s="136"/>
      <c r="F67" s="6"/>
      <c r="G67" s="45"/>
    </row>
    <row r="68" spans="2:7" ht="15.75" customHeight="1" x14ac:dyDescent="0.25">
      <c r="B68" s="40"/>
      <c r="C68" s="40"/>
      <c r="D68" s="40"/>
      <c r="E68" s="40"/>
      <c r="F68" s="6"/>
      <c r="G68" s="45"/>
    </row>
    <row r="70" spans="2:7" ht="15.75" customHeight="1" x14ac:dyDescent="0.25">
      <c r="B70" s="129" t="s">
        <v>14</v>
      </c>
      <c r="C70" s="129"/>
      <c r="D70" s="129"/>
      <c r="E70" s="129"/>
      <c r="F70" s="129"/>
      <c r="G70"/>
    </row>
    <row r="71" spans="2:7" ht="15.75" x14ac:dyDescent="0.25">
      <c r="B71" s="17"/>
      <c r="C71" s="18" t="s">
        <v>9</v>
      </c>
      <c r="D71" s="18" t="s">
        <v>10</v>
      </c>
      <c r="E71" s="18" t="s">
        <v>11</v>
      </c>
      <c r="F71" s="86" t="s">
        <v>18</v>
      </c>
      <c r="G71"/>
    </row>
    <row r="72" spans="2:7" ht="15.75" x14ac:dyDescent="0.25">
      <c r="B72" s="20"/>
      <c r="C72" s="21"/>
      <c r="D72" s="20"/>
      <c r="E72" s="20"/>
      <c r="F72" s="69"/>
      <c r="G72"/>
    </row>
    <row r="73" spans="2:7" x14ac:dyDescent="0.25">
      <c r="B73" s="22"/>
      <c r="C73" s="34"/>
      <c r="D73" s="35"/>
      <c r="E73" s="35"/>
      <c r="F73" s="34"/>
      <c r="G73"/>
    </row>
    <row r="74" spans="2:7" x14ac:dyDescent="0.25">
      <c r="B74" s="22"/>
      <c r="C74" s="36"/>
      <c r="D74" s="37"/>
      <c r="E74" s="37"/>
      <c r="F74" s="36"/>
      <c r="G74"/>
    </row>
    <row r="75" spans="2:7" x14ac:dyDescent="0.25">
      <c r="B75" s="22"/>
      <c r="C75" s="36"/>
      <c r="D75" s="37"/>
      <c r="E75" s="37"/>
      <c r="F75" s="36"/>
      <c r="G75"/>
    </row>
    <row r="76" spans="2:7" x14ac:dyDescent="0.25">
      <c r="B76" s="17"/>
      <c r="C76" s="38"/>
      <c r="D76" s="37"/>
      <c r="E76" s="37"/>
      <c r="F76" s="36"/>
      <c r="G76"/>
    </row>
    <row r="77" spans="2:7" x14ac:dyDescent="0.25">
      <c r="B77" s="17"/>
      <c r="C77" s="36"/>
      <c r="D77" s="37"/>
      <c r="E77" s="37"/>
      <c r="F77" s="36"/>
      <c r="G77"/>
    </row>
    <row r="78" spans="2:7" x14ac:dyDescent="0.25">
      <c r="B78" s="17"/>
      <c r="C78" s="36"/>
      <c r="D78" s="37"/>
      <c r="E78" s="37"/>
      <c r="F78" s="36"/>
      <c r="G78"/>
    </row>
    <row r="79" spans="2:7" x14ac:dyDescent="0.25">
      <c r="B79" s="24"/>
      <c r="C79" s="25"/>
      <c r="D79" s="26"/>
      <c r="E79" s="26"/>
      <c r="F79" s="36">
        <v>30</v>
      </c>
      <c r="G79"/>
    </row>
    <row r="80" spans="2:7" ht="26.25" customHeight="1" x14ac:dyDescent="0.25"/>
    <row r="82" spans="1:8" s="9" customFormat="1" ht="15.75" customHeight="1" x14ac:dyDescent="0.25">
      <c r="A82" s="12"/>
      <c r="B82" s="129" t="s">
        <v>29</v>
      </c>
      <c r="C82" s="129"/>
      <c r="D82" s="129"/>
      <c r="E82" s="129"/>
      <c r="F82" s="129"/>
      <c r="G82" s="10"/>
    </row>
    <row r="83" spans="1:8" s="9" customFormat="1" ht="12.75" x14ac:dyDescent="0.25">
      <c r="A83" s="12"/>
      <c r="B83" s="17"/>
      <c r="C83" s="23"/>
      <c r="D83" s="46" t="s">
        <v>28</v>
      </c>
      <c r="E83" s="47">
        <v>10</v>
      </c>
      <c r="F83" s="70">
        <v>20</v>
      </c>
      <c r="G83" s="10"/>
    </row>
    <row r="84" spans="1:8" s="9" customFormat="1" ht="36.75" customHeight="1" x14ac:dyDescent="0.25">
      <c r="A84" s="12"/>
      <c r="B84" s="24"/>
      <c r="C84" s="48"/>
      <c r="D84" s="49"/>
      <c r="E84" s="50"/>
      <c r="F84" s="71"/>
      <c r="G84" s="10"/>
    </row>
    <row r="85" spans="1:8" s="9" customFormat="1" ht="24" customHeight="1" x14ac:dyDescent="0.25">
      <c r="A85" s="12"/>
      <c r="B85" s="24"/>
      <c r="C85" s="48"/>
      <c r="D85" s="51" t="s">
        <v>11</v>
      </c>
      <c r="E85" s="87">
        <f>E83+E63+E36+E23</f>
        <v>111</v>
      </c>
      <c r="F85" s="72"/>
      <c r="G85" s="8" t="s">
        <v>19</v>
      </c>
    </row>
    <row r="86" spans="1:8" s="9" customFormat="1" ht="24" customHeight="1" x14ac:dyDescent="0.25">
      <c r="A86" s="12"/>
      <c r="B86" s="24"/>
      <c r="C86" s="48"/>
      <c r="D86" s="88" t="s">
        <v>18</v>
      </c>
      <c r="E86" s="52"/>
      <c r="F86" s="73">
        <f>F79+F83</f>
        <v>50</v>
      </c>
      <c r="G86" s="8" t="s">
        <v>20</v>
      </c>
    </row>
    <row r="87" spans="1:8" s="9" customFormat="1" ht="22.5" customHeight="1" x14ac:dyDescent="0.25">
      <c r="A87" s="12"/>
      <c r="C87" s="10"/>
      <c r="D87" s="53"/>
      <c r="E87" s="54"/>
      <c r="F87" s="54"/>
      <c r="G87" s="74"/>
      <c r="H87" s="10"/>
    </row>
    <row r="88" spans="1:8" s="9" customFormat="1" ht="24" customHeight="1" x14ac:dyDescent="0.25">
      <c r="A88" s="12"/>
      <c r="B88" s="55"/>
      <c r="C88" s="10"/>
      <c r="D88" s="51" t="s">
        <v>21</v>
      </c>
      <c r="E88" s="137">
        <f>E85+F86</f>
        <v>161</v>
      </c>
      <c r="F88" s="137"/>
    </row>
    <row r="89" spans="1:8" s="9" customFormat="1" ht="24" customHeight="1" x14ac:dyDescent="0.25">
      <c r="A89" s="12"/>
      <c r="B89" s="55"/>
      <c r="C89" s="10"/>
      <c r="D89" s="108"/>
      <c r="E89" s="109"/>
      <c r="F89" s="109"/>
    </row>
    <row r="90" spans="1:8" s="9" customFormat="1" ht="42" customHeight="1" x14ac:dyDescent="0.25">
      <c r="A90" s="12"/>
      <c r="B90" s="130" t="s">
        <v>56</v>
      </c>
      <c r="C90" s="130"/>
      <c r="D90" s="130"/>
      <c r="E90" s="130"/>
      <c r="F90" s="130"/>
      <c r="G90" s="116" t="s">
        <v>57</v>
      </c>
      <c r="H90" s="110"/>
    </row>
    <row r="91" spans="1:8" s="111" customFormat="1" x14ac:dyDescent="0.25">
      <c r="A91" s="56"/>
      <c r="B91" s="93"/>
      <c r="C91" s="34"/>
      <c r="D91" s="35"/>
      <c r="E91" s="35"/>
      <c r="F91" s="34"/>
    </row>
    <row r="92" spans="1:8" s="111" customFormat="1" x14ac:dyDescent="0.25">
      <c r="A92" s="56"/>
      <c r="B92" s="93"/>
      <c r="C92" s="36"/>
      <c r="D92" s="37"/>
      <c r="E92" s="37"/>
      <c r="F92" s="36"/>
    </row>
    <row r="93" spans="1:8" s="111" customFormat="1" x14ac:dyDescent="0.25">
      <c r="A93" s="56"/>
      <c r="B93" s="93"/>
      <c r="C93" s="36"/>
      <c r="D93" s="37"/>
      <c r="E93" s="37"/>
      <c r="F93" s="36"/>
    </row>
    <row r="94" spans="1:8" s="111" customFormat="1" x14ac:dyDescent="0.25">
      <c r="A94" s="56"/>
      <c r="B94" s="120"/>
      <c r="C94" s="34"/>
      <c r="D94" s="37"/>
      <c r="E94" s="37"/>
      <c r="F94" s="36"/>
    </row>
    <row r="95" spans="1:8" s="111" customFormat="1" x14ac:dyDescent="0.25">
      <c r="A95" s="56"/>
      <c r="B95" s="120"/>
      <c r="C95" s="36"/>
      <c r="D95" s="37"/>
      <c r="E95" s="37"/>
      <c r="F95" s="36"/>
    </row>
    <row r="96" spans="1:8" s="111" customFormat="1" x14ac:dyDescent="0.25">
      <c r="A96" s="56"/>
      <c r="B96" s="120"/>
      <c r="C96" s="36"/>
      <c r="D96" s="37"/>
      <c r="E96" s="37"/>
      <c r="F96" s="36"/>
    </row>
    <row r="97" spans="1:11" s="9" customFormat="1" ht="12.75" x14ac:dyDescent="0.25">
      <c r="A97" s="12"/>
      <c r="C97" s="10"/>
      <c r="E97" s="10"/>
      <c r="F97" s="54"/>
      <c r="G97" s="67"/>
      <c r="H97" s="10"/>
    </row>
    <row r="98" spans="1:11" s="9" customFormat="1" ht="18" x14ac:dyDescent="0.25">
      <c r="A98" s="127"/>
      <c r="D98" s="132"/>
      <c r="E98" s="132"/>
      <c r="F98" s="132"/>
      <c r="G98" s="132"/>
    </row>
    <row r="99" spans="1:11" s="9" customFormat="1" ht="18" customHeight="1" x14ac:dyDescent="0.25">
      <c r="A99" s="12"/>
      <c r="B99" s="113"/>
      <c r="C99" s="131" t="s">
        <v>22</v>
      </c>
      <c r="D99" s="131"/>
      <c r="E99" s="122" t="s">
        <v>11</v>
      </c>
      <c r="F99" s="125"/>
      <c r="G99" s="123"/>
      <c r="H99" s="114"/>
      <c r="I99" s="113"/>
      <c r="J99" s="113"/>
      <c r="K99" s="113"/>
    </row>
    <row r="100" spans="1:11" s="9" customFormat="1" ht="12.75" x14ac:dyDescent="0.25">
      <c r="A100" s="12"/>
      <c r="B100" s="113"/>
      <c r="C100" s="114"/>
      <c r="D100" s="115"/>
      <c r="E100" s="114" t="s">
        <v>23</v>
      </c>
      <c r="F100" s="121"/>
      <c r="G100" s="123"/>
      <c r="H100" s="114"/>
      <c r="I100" s="113"/>
      <c r="J100" s="113"/>
      <c r="K100" s="113"/>
    </row>
    <row r="101" spans="1:11" s="9" customFormat="1" ht="12.75" x14ac:dyDescent="0.25">
      <c r="A101" s="12"/>
      <c r="B101" s="113"/>
      <c r="C101" s="114"/>
      <c r="D101" s="115"/>
      <c r="E101" s="114"/>
      <c r="F101" s="121"/>
      <c r="G101" s="123"/>
      <c r="H101" s="114"/>
      <c r="I101" s="113"/>
      <c r="J101" s="113"/>
      <c r="K101" s="113"/>
    </row>
  </sheetData>
  <mergeCells count="17">
    <mergeCell ref="B1:E1"/>
    <mergeCell ref="B3:E3"/>
    <mergeCell ref="B4:E4"/>
    <mergeCell ref="B21:E21"/>
    <mergeCell ref="B14:E14"/>
    <mergeCell ref="B70:F70"/>
    <mergeCell ref="B90:F90"/>
    <mergeCell ref="C99:D99"/>
    <mergeCell ref="D98:G98"/>
    <mergeCell ref="B13:E13"/>
    <mergeCell ref="B25:E25"/>
    <mergeCell ref="B66:E66"/>
    <mergeCell ref="B67:E67"/>
    <mergeCell ref="E88:F88"/>
    <mergeCell ref="B82:F82"/>
    <mergeCell ref="B39:E39"/>
    <mergeCell ref="B64:E64"/>
  </mergeCells>
  <pageMargins left="0.70866141732283472" right="0.70866141732283472" top="0.78740157480314965" bottom="0.78740157480314965" header="0.31496062992125984" footer="0.31496062992125984"/>
  <pageSetup paperSize="9" scale="62" fitToHeight="2" orientation="portrait" horizontalDpi="1200" verticalDpi="1200" r:id="rId1"/>
  <rowBreaks count="1" manualBreakCount="1">
    <brk id="63" max="12" man="1"/>
  </rowBreaks>
  <colBreaks count="1" manualBreakCount="1">
    <brk id="7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2015-10-05T08:27:02Z</cp:lastPrinted>
  <dcterms:created xsi:type="dcterms:W3CDTF">2013-09-26T10:09:32Z</dcterms:created>
  <dcterms:modified xsi:type="dcterms:W3CDTF">2018-10-01T08:28:58Z</dcterms:modified>
</cp:coreProperties>
</file>