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li Piringer\EUR-Organic\Individual Course Plans- Vorlagen\"/>
    </mc:Choice>
  </mc:AlternateContent>
  <bookViews>
    <workbookView xWindow="0" yWindow="15" windowWidth="12870" windowHeight="943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Tabelle1!$B$46:$G$114</definedName>
    <definedName name="_xlnm.Print_Area" localSheetId="0">Tabelle1!$A$1:$W$136</definedName>
  </definedNames>
  <calcPr calcId="162913"/>
</workbook>
</file>

<file path=xl/calcChain.xml><?xml version="1.0" encoding="utf-8"?>
<calcChain xmlns="http://schemas.openxmlformats.org/spreadsheetml/2006/main">
  <c r="F78" i="1" l="1"/>
  <c r="F53" i="1"/>
  <c r="F88" i="1"/>
  <c r="F102" i="1"/>
  <c r="F114" i="1"/>
  <c r="E128" i="1"/>
  <c r="E131" i="1"/>
  <c r="F125" i="1"/>
</calcChain>
</file>

<file path=xl/sharedStrings.xml><?xml version="1.0" encoding="utf-8"?>
<sst xmlns="http://schemas.openxmlformats.org/spreadsheetml/2006/main" count="222" uniqueCount="116">
  <si>
    <t xml:space="preserve">NAME: </t>
  </si>
  <si>
    <t xml:space="preserve">Student ID BOKU: </t>
  </si>
  <si>
    <t xml:space="preserve">Field of Specialisation:  </t>
  </si>
  <si>
    <t xml:space="preserve">Start of Programme: </t>
  </si>
  <si>
    <t xml:space="preserve">Estimated Graduation: </t>
  </si>
  <si>
    <t>Comp. = Compulsory Courses</t>
  </si>
  <si>
    <t>Please delete all lines of the courses (whole lines), you do not take.</t>
  </si>
  <si>
    <t>Host University: BOKU</t>
  </si>
  <si>
    <t>Course ID</t>
  </si>
  <si>
    <t>Course</t>
  </si>
  <si>
    <t>Comp.</t>
  </si>
  <si>
    <t>BOKU</t>
  </si>
  <si>
    <t>XXX</t>
  </si>
  <si>
    <t>TOTAL</t>
  </si>
  <si>
    <t>Signature of Student / Date</t>
  </si>
  <si>
    <t>Official Confirmation / Date</t>
  </si>
  <si>
    <t>Basic semester 1 &amp; 2  (min 30 ECTS)</t>
  </si>
  <si>
    <t>Free Elective courses (12 ECTS)</t>
  </si>
  <si>
    <t>Please fill in the course number and the title of the (free) elective courses that you take.</t>
  </si>
  <si>
    <t>Elective Courses  (16  ECTS)</t>
  </si>
  <si>
    <t xml:space="preserve">W-5 Soil Fertility, Water Management and Ecology </t>
  </si>
  <si>
    <t xml:space="preserve">W-5 Organic Agricultural Production </t>
  </si>
  <si>
    <t>W-5 Local Knowledge and Ethnobiology</t>
  </si>
  <si>
    <t xml:space="preserve">W-5 Systems, Scenarios, Sociology and Ethics </t>
  </si>
  <si>
    <t>W-5 Organic Agriculture in Subtropical and Tropical Environments</t>
  </si>
  <si>
    <t>Post-harvest technology</t>
  </si>
  <si>
    <t>Production systems and atmospheric pollution</t>
  </si>
  <si>
    <t>Global Case Studies on Organic Agriculture VS 1,5</t>
  </si>
  <si>
    <t>Global, Private and Participatory Organic Guarantee Systems VS 3</t>
  </si>
  <si>
    <t>Development Processes of Organic Agri</t>
  </si>
  <si>
    <t>culture in Tropical and Subtropical</t>
  </si>
  <si>
    <t>Regions</t>
  </si>
  <si>
    <t>SE 3</t>
  </si>
  <si>
    <t>Project: Organic Farming in Tropical and Subtropical Regions PJ 6</t>
  </si>
  <si>
    <t>Soil Management in Tropical and Subtropical Developing Regions VO 3</t>
  </si>
  <si>
    <t>Animal Husbandry in Tropical and Subtropical Regions VO 3</t>
  </si>
  <si>
    <t>Mechanization of Agriculture in Developing Countries VS 4</t>
  </si>
  <si>
    <t>Participatory Methods in Development Researc</t>
  </si>
  <si>
    <t>Global Networking</t>
  </si>
  <si>
    <t>SS</t>
  </si>
  <si>
    <t xml:space="preserve"> </t>
  </si>
  <si>
    <t>15S</t>
  </si>
  <si>
    <t>Englisch</t>
  </si>
  <si>
    <t>3 ECTS</t>
  </si>
  <si>
    <t xml:space="preserve">Local knowledge and ethnobiology in organic farming – methods seminar </t>
  </si>
  <si>
    <t>Development processes of organic agriculture in tropical and subtropical regions</t>
  </si>
  <si>
    <t>Project: Organic farming in tropical and subtropical regions</t>
  </si>
  <si>
    <t>Soil management in tropical and subtropical developing regions</t>
  </si>
  <si>
    <t>Mechanization of agriculture in developing countries</t>
  </si>
  <si>
    <t xml:space="preserve">Master's Thesis </t>
  </si>
  <si>
    <t>Master's thesis (30 ECTS)</t>
  </si>
  <si>
    <t>Master's thesis seminar</t>
  </si>
  <si>
    <r>
      <t xml:space="preserve">Please change the text written in </t>
    </r>
    <r>
      <rPr>
        <sz val="10"/>
        <color rgb="FF92D050"/>
        <rFont val="Arial"/>
        <family val="2"/>
      </rPr>
      <t>green</t>
    </r>
    <r>
      <rPr>
        <sz val="10"/>
        <color indexed="10"/>
        <rFont val="Arial"/>
        <family val="2"/>
      </rPr>
      <t xml:space="preserve"> and delete all text written in red.</t>
    </r>
  </si>
  <si>
    <t xml:space="preserve">for prereq.: See BOKUonline </t>
  </si>
  <si>
    <t>Please fill in a form adding the amounts of ECTS from Elective Courses at BOKU, Free Elective Courses, Master's Thesis and seminar at BOKU</t>
  </si>
  <si>
    <t xml:space="preserve">Joint Start-Up Module </t>
  </si>
  <si>
    <t>Animal production, health and welfare</t>
  </si>
  <si>
    <t>Quantitative animal nutrition and physiology</t>
  </si>
  <si>
    <t>Project in Organic Agriculture</t>
  </si>
  <si>
    <t>Crop nutrition and physiology</t>
  </si>
  <si>
    <t>Elective modules</t>
  </si>
  <si>
    <t>Aarhus University (AU)</t>
  </si>
  <si>
    <t>BOKU ECTS</t>
  </si>
  <si>
    <t>Aarhus University ECTS</t>
  </si>
  <si>
    <t>Global change and pest management</t>
  </si>
  <si>
    <t>Soil fertility and soil ecology in organic agriculture</t>
  </si>
  <si>
    <t>Soil physics and chemistry</t>
  </si>
  <si>
    <t>Rhizosphere processes and application to agriculture and soil protection</t>
  </si>
  <si>
    <t>Lecture series in soil, water and atmosphere</t>
  </si>
  <si>
    <t>Soil water management</t>
  </si>
  <si>
    <t>Soil conservation and soil protection</t>
  </si>
  <si>
    <t>Crop production systems in organic agriculture</t>
  </si>
  <si>
    <t>Animal production in organic agriculture</t>
  </si>
  <si>
    <t>Protection of natural resources by organic farming</t>
  </si>
  <si>
    <t>Organic fruit production and organic viticulture</t>
  </si>
  <si>
    <t xml:space="preserve">Organic horticulture (vegetables and ornamentals) </t>
  </si>
  <si>
    <t>Ecological plant protection</t>
  </si>
  <si>
    <t>European regulatory framework for organic production</t>
  </si>
  <si>
    <t>Local knowledge and ethnobiology in organic farming - introduction</t>
  </si>
  <si>
    <t>Biocultural diversity in rural landscapes</t>
  </si>
  <si>
    <t>System analysis and scenario technique - methods and practises</t>
  </si>
  <si>
    <t>Ethics in organic agriculture</t>
  </si>
  <si>
    <t>Principles of empirical research methods in the social sciences</t>
  </si>
  <si>
    <t xml:space="preserve">Organic farming and regional development </t>
  </si>
  <si>
    <t>Decision support systems</t>
  </si>
  <si>
    <t>Organisational behaviour and gender issues</t>
  </si>
  <si>
    <t>Animal husbandry in tropical and subtropical regions</t>
  </si>
  <si>
    <t>Organic farming in the public debate</t>
  </si>
  <si>
    <t>WS</t>
  </si>
  <si>
    <t>Procedures of plant production in organic agriculture I</t>
  </si>
  <si>
    <t>Procedures of plant production in organic agriculture II</t>
  </si>
  <si>
    <t xml:space="preserve"> 
933330
</t>
  </si>
  <si>
    <t>Technology in organic agriculture</t>
  </si>
  <si>
    <t>Case studies in organic grassland management</t>
  </si>
  <si>
    <t>Interdisciplinary excursion on organic agriculture</t>
  </si>
  <si>
    <t>Ethnobotany - introduction</t>
  </si>
  <si>
    <t>Ethnobotany - research and application</t>
  </si>
  <si>
    <t>Global case studies on organic agriculture</t>
  </si>
  <si>
    <t>The global organic control and certification system</t>
  </si>
  <si>
    <t>Conversion to organic agriculture - interdisciplinary project</t>
  </si>
  <si>
    <t>Research project in viticulture and fruit sciences</t>
  </si>
  <si>
    <t>Agricultural engineering in plant production - seminar</t>
  </si>
  <si>
    <t>Agroecology, cultural ecology and ethnoecology - the interdisciplinary discourse in natural resource management</t>
  </si>
  <si>
    <t xml:space="preserve">Foresights - what future to expect? (Late lessons from early warnings)  </t>
  </si>
  <si>
    <t>Participatory methods in development research and practice</t>
  </si>
  <si>
    <t xml:space="preserve">Laboratory diagnosis of plant damages </t>
  </si>
  <si>
    <t>Phytomedicine in pomology</t>
  </si>
  <si>
    <t>Methods of measuring stress resistance in plants</t>
  </si>
  <si>
    <t>Home University: Aarhus University</t>
  </si>
  <si>
    <t>Only offered every 2nd year. Not offered in 2019S</t>
  </si>
  <si>
    <t>Every 2. Year</t>
  </si>
  <si>
    <t>Crop pest - biology and control</t>
  </si>
  <si>
    <t>Organic Agriculture and Crop Science</t>
  </si>
  <si>
    <t>Organic Agriculture and Animal Science</t>
  </si>
  <si>
    <t>Organic agriculture - system analysis, product quality and environment</t>
  </si>
  <si>
    <r>
      <t xml:space="preserve">Individual Course Plan
</t>
    </r>
    <r>
      <rPr>
        <b/>
        <sz val="12"/>
        <rFont val="Arial"/>
        <family val="2"/>
      </rPr>
      <t>EUR- ORGANIC (2018)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</si>
</sst>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1"/>
      <color rgb="FF92D050"/>
      <name val="Calibri"/>
      <family val="2"/>
      <scheme val="minor"/>
    </font>
    <font>
      <b/>
      <sz val="12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7" fillId="0" borderId="0"/>
    <xf numFmtId="0" fontId="26" fillId="0" borderId="0"/>
  </cellStyleXfs>
  <cellXfs count="184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0" fillId="0" borderId="0" xfId="0" applyBorder="1"/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6" borderId="0" xfId="0" applyFill="1"/>
    <xf numFmtId="0" fontId="4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12" fillId="0" borderId="0" xfId="0" applyFont="1" applyFill="1"/>
    <xf numFmtId="0" fontId="0" fillId="0" borderId="0" xfId="0" applyFill="1" applyAlignment="1">
      <alignment wrapText="1"/>
    </xf>
    <xf numFmtId="0" fontId="13" fillId="0" borderId="0" xfId="1" applyFill="1"/>
    <xf numFmtId="0" fontId="14" fillId="0" borderId="0" xfId="0" applyFont="1" applyFill="1"/>
    <xf numFmtId="0" fontId="13" fillId="0" borderId="0" xfId="1" applyFill="1" applyAlignment="1">
      <alignment vertical="center" wrapText="1"/>
    </xf>
    <xf numFmtId="0" fontId="13" fillId="0" borderId="0" xfId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0" fontId="12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14" fillId="0" borderId="0" xfId="0" applyFont="1"/>
    <xf numFmtId="0" fontId="2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/>
    </xf>
    <xf numFmtId="0" fontId="0" fillId="0" borderId="0" xfId="0"/>
    <xf numFmtId="0" fontId="4" fillId="0" borderId="2" xfId="0" applyFont="1" applyBorder="1" applyAlignment="1">
      <alignment vertical="center"/>
    </xf>
    <xf numFmtId="0" fontId="0" fillId="0" borderId="0" xfId="0" applyFill="1"/>
    <xf numFmtId="0" fontId="13" fillId="0" borderId="0" xfId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13" fillId="0" borderId="0" xfId="1" applyFill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2" fillId="0" borderId="0" xfId="0" applyFont="1"/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2" xfId="0" applyFont="1" applyBorder="1"/>
    <xf numFmtId="0" fontId="2" fillId="0" borderId="2" xfId="2" applyFont="1" applyBorder="1" applyAlignment="1">
      <alignment wrapText="1"/>
    </xf>
    <xf numFmtId="0" fontId="2" fillId="0" borderId="2" xfId="2" applyFont="1" applyBorder="1"/>
    <xf numFmtId="0" fontId="2" fillId="0" borderId="2" xfId="2" applyFont="1" applyBorder="1" applyAlignment="1"/>
    <xf numFmtId="0" fontId="28" fillId="0" borderId="2" xfId="2" applyFont="1" applyFill="1" applyBorder="1" applyAlignment="1">
      <alignment vertical="center" wrapText="1"/>
    </xf>
    <xf numFmtId="0" fontId="16" fillId="0" borderId="2" xfId="2" applyFont="1" applyBorder="1" applyAlignment="1">
      <alignment wrapText="1"/>
    </xf>
    <xf numFmtId="0" fontId="16" fillId="0" borderId="2" xfId="2" applyFont="1" applyBorder="1"/>
    <xf numFmtId="0" fontId="16" fillId="0" borderId="2" xfId="0" applyFont="1" applyBorder="1" applyAlignment="1">
      <alignment horizontal="center"/>
    </xf>
    <xf numFmtId="0" fontId="15" fillId="0" borderId="2" xfId="2" applyFont="1" applyBorder="1" applyAlignment="1">
      <alignment wrapText="1"/>
    </xf>
    <xf numFmtId="0" fontId="29" fillId="0" borderId="2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8" fillId="0" borderId="2" xfId="2" applyFont="1" applyFill="1" applyBorder="1" applyAlignment="1">
      <alignment vertical="top" wrapText="1"/>
    </xf>
    <xf numFmtId="0" fontId="16" fillId="0" borderId="2" xfId="2" applyFont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2" applyFont="1" applyBorder="1"/>
    <xf numFmtId="0" fontId="2" fillId="0" borderId="2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/>
    <xf numFmtId="0" fontId="2" fillId="0" borderId="2" xfId="0" applyFont="1" applyFill="1" applyBorder="1" applyAlignment="1">
      <alignment horizontal="left" vertical="center" wrapText="1"/>
    </xf>
  </cellXfs>
  <cellStyles count="4">
    <cellStyle name="Link" xfId="1" builtinId="8"/>
    <cellStyle name="Standard" xfId="0" builtinId="0"/>
    <cellStyle name="Standard 2" xfId="2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topLeftCell="A88" zoomScale="75" zoomScaleNormal="75" zoomScaleSheetLayoutView="80" zoomScalePageLayoutView="50" workbookViewId="0">
      <selection activeCell="I20" sqref="I20"/>
    </sheetView>
  </sheetViews>
  <sheetFormatPr baseColWidth="10" defaultRowHeight="15" x14ac:dyDescent="0.25"/>
  <cols>
    <col min="1" max="1" width="11.42578125" style="108"/>
    <col min="4" max="4" width="49.28515625" customWidth="1"/>
    <col min="7" max="7" width="11.42578125" style="146"/>
    <col min="8" max="8" width="35.140625" style="57" customWidth="1"/>
    <col min="9" max="9" width="19.7109375" customWidth="1"/>
    <col min="10" max="10" width="31.42578125" customWidth="1"/>
    <col min="11" max="11" width="10.140625" customWidth="1"/>
    <col min="15" max="15" width="15" customWidth="1"/>
    <col min="16" max="16" width="9.140625" customWidth="1"/>
    <col min="17" max="17" width="30.42578125" customWidth="1"/>
  </cols>
  <sheetData>
    <row r="1" spans="1:9" ht="53.25" customHeight="1" x14ac:dyDescent="0.25">
      <c r="A1" s="180" t="s">
        <v>115</v>
      </c>
      <c r="B1" s="180"/>
      <c r="C1" s="180"/>
      <c r="D1" s="180"/>
      <c r="E1" s="180"/>
      <c r="F1" s="180"/>
      <c r="G1" s="138"/>
      <c r="H1" s="58"/>
    </row>
    <row r="2" spans="1:9" ht="20.25" x14ac:dyDescent="0.25">
      <c r="A2" s="180" t="s">
        <v>0</v>
      </c>
      <c r="B2" s="180"/>
      <c r="C2" s="180"/>
      <c r="D2" s="180"/>
      <c r="E2" s="180"/>
      <c r="F2" s="180"/>
      <c r="G2" s="138"/>
      <c r="H2" s="59"/>
    </row>
    <row r="3" spans="1:9" ht="15.75" customHeight="1" x14ac:dyDescent="0.25">
      <c r="A3" s="181" t="s">
        <v>1</v>
      </c>
      <c r="B3" s="181"/>
      <c r="C3" s="181"/>
      <c r="D3" s="181"/>
      <c r="E3" s="181"/>
      <c r="F3" s="181"/>
      <c r="G3" s="143"/>
      <c r="H3" s="60"/>
    </row>
    <row r="4" spans="1:9" ht="15.75" x14ac:dyDescent="0.25">
      <c r="A4" s="2"/>
      <c r="B4" s="21"/>
      <c r="C4" s="21"/>
      <c r="D4" s="21"/>
      <c r="E4" s="21"/>
      <c r="F4" s="21"/>
      <c r="G4" s="143"/>
      <c r="H4" s="61"/>
    </row>
    <row r="5" spans="1:9" ht="15.75" x14ac:dyDescent="0.25">
      <c r="A5" s="2"/>
      <c r="B5" s="170" t="s">
        <v>108</v>
      </c>
      <c r="C5" s="170"/>
      <c r="D5" s="170"/>
      <c r="E5" s="170"/>
      <c r="F5" s="170"/>
      <c r="G5" s="143"/>
      <c r="H5" s="61"/>
    </row>
    <row r="6" spans="1:9" ht="15.75" x14ac:dyDescent="0.25">
      <c r="A6" s="2"/>
      <c r="B6" s="170" t="s">
        <v>7</v>
      </c>
      <c r="C6" s="170"/>
      <c r="D6" s="170"/>
      <c r="E6" s="170"/>
      <c r="F6" s="170"/>
      <c r="G6" s="143"/>
      <c r="H6" s="61"/>
    </row>
    <row r="7" spans="1:9" ht="15.75" x14ac:dyDescent="0.25">
      <c r="A7" s="2"/>
      <c r="B7" s="170" t="s">
        <v>2</v>
      </c>
      <c r="C7" s="170"/>
      <c r="D7" s="170"/>
      <c r="E7" s="170"/>
      <c r="F7" s="170"/>
      <c r="G7" s="143"/>
      <c r="H7" s="62"/>
    </row>
    <row r="8" spans="1:9" ht="15.75" x14ac:dyDescent="0.25">
      <c r="A8" s="2"/>
      <c r="B8" s="1"/>
      <c r="C8" s="1"/>
      <c r="D8" s="1"/>
      <c r="E8" s="1"/>
      <c r="F8" s="1"/>
      <c r="G8" s="143"/>
      <c r="H8" s="63"/>
    </row>
    <row r="9" spans="1:9" ht="15.75" x14ac:dyDescent="0.25">
      <c r="A9" s="2"/>
      <c r="B9" s="170" t="s">
        <v>3</v>
      </c>
      <c r="C9" s="170"/>
      <c r="D9" s="170"/>
      <c r="E9" s="170"/>
      <c r="F9" s="170"/>
      <c r="G9" s="143"/>
      <c r="H9" s="64"/>
    </row>
    <row r="10" spans="1:9" ht="15.75" x14ac:dyDescent="0.25">
      <c r="A10" s="2"/>
      <c r="B10" s="170" t="s">
        <v>4</v>
      </c>
      <c r="C10" s="170"/>
      <c r="D10" s="170"/>
      <c r="E10" s="170"/>
      <c r="F10" s="170"/>
      <c r="G10" s="143"/>
      <c r="H10" s="65"/>
    </row>
    <row r="11" spans="1:9" ht="15.75" x14ac:dyDescent="0.25">
      <c r="A11" s="2"/>
      <c r="B11" s="1"/>
      <c r="C11" s="1"/>
      <c r="D11" s="1"/>
      <c r="E11" s="1"/>
      <c r="F11" s="1"/>
      <c r="G11" s="143"/>
      <c r="H11" s="65"/>
    </row>
    <row r="12" spans="1:9" ht="15.75" x14ac:dyDescent="0.25">
      <c r="A12" s="2"/>
      <c r="B12" s="171" t="s">
        <v>5</v>
      </c>
      <c r="C12" s="171"/>
      <c r="D12" s="171"/>
      <c r="E12" s="171"/>
      <c r="F12" s="3"/>
      <c r="G12" s="144"/>
      <c r="H12" s="61"/>
    </row>
    <row r="13" spans="1:9" ht="15.75" x14ac:dyDescent="0.25">
      <c r="A13" s="2"/>
      <c r="B13" s="4"/>
      <c r="C13" s="4"/>
      <c r="D13" s="4"/>
      <c r="E13" s="4"/>
      <c r="F13" s="3"/>
      <c r="G13" s="144"/>
      <c r="H13" s="65"/>
    </row>
    <row r="14" spans="1:9" ht="15.75" x14ac:dyDescent="0.25">
      <c r="B14" s="5" t="s">
        <v>6</v>
      </c>
      <c r="C14" s="6"/>
      <c r="D14" s="7"/>
      <c r="E14" s="8"/>
      <c r="F14" s="7"/>
      <c r="G14" s="137"/>
      <c r="H14" s="9"/>
      <c r="I14" s="61"/>
    </row>
    <row r="15" spans="1:9" x14ac:dyDescent="0.25">
      <c r="B15" s="10" t="s">
        <v>18</v>
      </c>
      <c r="C15" s="11"/>
      <c r="D15" s="12"/>
      <c r="E15" s="13"/>
      <c r="F15" s="14"/>
      <c r="G15" s="137"/>
      <c r="H15" s="9"/>
      <c r="I15" s="66"/>
    </row>
    <row r="16" spans="1:9" x14ac:dyDescent="0.25">
      <c r="B16" s="10" t="s">
        <v>52</v>
      </c>
      <c r="C16" s="11"/>
      <c r="D16" s="12"/>
      <c r="E16" s="13"/>
      <c r="F16" s="14"/>
      <c r="G16" s="137"/>
      <c r="H16" s="9"/>
      <c r="I16" s="66"/>
    </row>
    <row r="17" spans="1:13" x14ac:dyDescent="0.25">
      <c r="A17" s="132"/>
      <c r="B17" s="11"/>
      <c r="C17" s="12"/>
      <c r="D17" s="13"/>
      <c r="E17" s="14"/>
      <c r="F17" s="9"/>
      <c r="G17" s="137"/>
      <c r="H17" s="66"/>
    </row>
    <row r="18" spans="1:13" ht="15.75" x14ac:dyDescent="0.25">
      <c r="B18" s="172" t="s">
        <v>5</v>
      </c>
      <c r="C18" s="172"/>
      <c r="D18" s="172"/>
      <c r="E18" s="172"/>
      <c r="F18" s="172"/>
      <c r="G18" s="136"/>
    </row>
    <row r="19" spans="1:13" x14ac:dyDescent="0.25">
      <c r="B19" s="6"/>
      <c r="C19" s="7"/>
      <c r="D19" s="8"/>
      <c r="E19" s="7"/>
      <c r="F19" s="7"/>
      <c r="G19" s="145"/>
    </row>
    <row r="20" spans="1:13" ht="15.75" x14ac:dyDescent="0.25">
      <c r="B20" s="173" t="s">
        <v>16</v>
      </c>
      <c r="C20" s="173"/>
      <c r="D20" s="173"/>
      <c r="E20" s="173"/>
      <c r="F20" s="173"/>
      <c r="H20" s="73"/>
      <c r="I20" s="73"/>
      <c r="J20" s="73"/>
      <c r="K20" s="73"/>
      <c r="L20" s="73"/>
    </row>
    <row r="21" spans="1:13" ht="38.25" customHeight="1" x14ac:dyDescent="0.25">
      <c r="B21" s="74"/>
      <c r="C21" s="75" t="s">
        <v>8</v>
      </c>
      <c r="D21" s="75" t="s">
        <v>9</v>
      </c>
      <c r="E21" s="52" t="s">
        <v>63</v>
      </c>
      <c r="F21" s="76"/>
      <c r="H21" s="73"/>
      <c r="I21" s="83"/>
      <c r="J21" s="83"/>
      <c r="K21" s="83"/>
      <c r="L21" s="73"/>
    </row>
    <row r="22" spans="1:13" x14ac:dyDescent="0.25">
      <c r="B22" s="174">
        <v>1</v>
      </c>
      <c r="C22" s="175"/>
      <c r="D22" s="175"/>
      <c r="E22" s="175"/>
      <c r="F22" s="176"/>
      <c r="H22" s="73"/>
      <c r="I22" s="83"/>
      <c r="J22" s="83"/>
      <c r="K22" s="83"/>
      <c r="L22" s="73"/>
    </row>
    <row r="23" spans="1:13" x14ac:dyDescent="0.25">
      <c r="B23" s="80" t="s">
        <v>10</v>
      </c>
      <c r="C23" s="81"/>
      <c r="D23" s="82" t="s">
        <v>55</v>
      </c>
      <c r="E23" s="81">
        <v>5</v>
      </c>
      <c r="F23" s="81"/>
      <c r="H23" s="73"/>
      <c r="I23" s="83"/>
      <c r="J23" s="83"/>
      <c r="K23" s="83"/>
      <c r="L23" s="73"/>
      <c r="M23" s="68"/>
    </row>
    <row r="24" spans="1:13" x14ac:dyDescent="0.25">
      <c r="B24" s="87"/>
      <c r="C24" s="88"/>
      <c r="D24" s="89" t="s">
        <v>112</v>
      </c>
      <c r="E24" s="88"/>
      <c r="F24" s="88"/>
      <c r="H24" s="73"/>
      <c r="I24" s="83"/>
      <c r="J24" s="83"/>
      <c r="K24" s="83"/>
      <c r="L24" s="83"/>
      <c r="M24" s="68"/>
    </row>
    <row r="25" spans="1:13" x14ac:dyDescent="0.25">
      <c r="B25" s="80" t="s">
        <v>10</v>
      </c>
      <c r="C25" s="81"/>
      <c r="D25" s="82" t="s">
        <v>59</v>
      </c>
      <c r="E25" s="81">
        <v>10</v>
      </c>
      <c r="F25" s="81"/>
      <c r="H25" s="73"/>
      <c r="I25" s="169"/>
      <c r="J25" s="83"/>
      <c r="K25" s="83"/>
      <c r="L25" s="83"/>
      <c r="M25" s="68"/>
    </row>
    <row r="26" spans="1:13" s="69" customFormat="1" x14ac:dyDescent="0.25">
      <c r="A26" s="133"/>
      <c r="B26" s="80" t="s">
        <v>10</v>
      </c>
      <c r="C26" s="81"/>
      <c r="D26" s="82" t="s">
        <v>111</v>
      </c>
      <c r="E26" s="81">
        <v>10</v>
      </c>
      <c r="F26" s="81"/>
      <c r="G26" s="146"/>
      <c r="H26" s="73"/>
      <c r="I26" s="169"/>
      <c r="J26" s="83"/>
      <c r="K26" s="83"/>
      <c r="L26" s="83"/>
      <c r="M26" s="70"/>
    </row>
    <row r="27" spans="1:13" x14ac:dyDescent="0.25">
      <c r="B27" s="182"/>
      <c r="C27" s="182"/>
      <c r="D27" s="183" t="s">
        <v>58</v>
      </c>
      <c r="E27" s="99">
        <v>5</v>
      </c>
      <c r="F27" s="182"/>
      <c r="H27" s="98"/>
      <c r="I27" s="169"/>
    </row>
    <row r="28" spans="1:13" x14ac:dyDescent="0.25">
      <c r="B28" s="87"/>
      <c r="C28" s="88"/>
      <c r="D28" s="89" t="s">
        <v>113</v>
      </c>
      <c r="E28" s="88"/>
      <c r="F28" s="88"/>
      <c r="H28" s="73"/>
      <c r="I28" s="169"/>
    </row>
    <row r="29" spans="1:13" x14ac:dyDescent="0.25">
      <c r="B29" s="80" t="s">
        <v>10</v>
      </c>
      <c r="C29" s="81"/>
      <c r="D29" s="82" t="s">
        <v>56</v>
      </c>
      <c r="E29" s="81">
        <v>10</v>
      </c>
      <c r="F29" s="81"/>
      <c r="H29" s="73"/>
      <c r="I29" s="169"/>
      <c r="J29" s="83"/>
      <c r="K29" s="83"/>
      <c r="L29" s="83"/>
      <c r="M29" s="68"/>
    </row>
    <row r="30" spans="1:13" x14ac:dyDescent="0.25">
      <c r="B30" s="80" t="s">
        <v>10</v>
      </c>
      <c r="C30" s="81"/>
      <c r="D30" s="82" t="s">
        <v>57</v>
      </c>
      <c r="E30" s="81">
        <v>10</v>
      </c>
      <c r="F30" s="81"/>
      <c r="H30" s="73"/>
      <c r="I30" s="169"/>
      <c r="J30" s="83"/>
      <c r="K30" s="83"/>
      <c r="L30" s="83"/>
      <c r="M30" s="68"/>
    </row>
    <row r="31" spans="1:13" s="69" customFormat="1" x14ac:dyDescent="0.25">
      <c r="A31" s="133"/>
      <c r="B31" s="95"/>
      <c r="C31" s="96"/>
      <c r="D31" s="97" t="s">
        <v>58</v>
      </c>
      <c r="E31" s="96">
        <v>5</v>
      </c>
      <c r="F31" s="96"/>
      <c r="G31" s="146"/>
      <c r="H31" s="98"/>
      <c r="I31" s="169"/>
      <c r="J31" s="98"/>
      <c r="K31" s="98"/>
      <c r="L31" s="98"/>
    </row>
    <row r="32" spans="1:13" x14ac:dyDescent="0.25">
      <c r="B32" s="177">
        <v>2</v>
      </c>
      <c r="C32" s="178"/>
      <c r="D32" s="178"/>
      <c r="E32" s="178"/>
      <c r="F32" s="179"/>
      <c r="H32" s="73"/>
      <c r="I32" s="169"/>
      <c r="J32" s="73"/>
      <c r="K32" s="73"/>
      <c r="L32" s="73"/>
    </row>
    <row r="33" spans="1:12" ht="25.5" x14ac:dyDescent="0.25">
      <c r="B33" s="92" t="s">
        <v>10</v>
      </c>
      <c r="C33" s="90"/>
      <c r="D33" s="94" t="s">
        <v>114</v>
      </c>
      <c r="E33" s="93">
        <v>10</v>
      </c>
      <c r="F33" s="91"/>
      <c r="H33" s="73"/>
      <c r="I33" s="169"/>
      <c r="J33" s="73"/>
      <c r="K33" s="73"/>
      <c r="L33" s="73"/>
    </row>
    <row r="34" spans="1:12" x14ac:dyDescent="0.25">
      <c r="B34" s="84"/>
      <c r="C34" s="85"/>
      <c r="D34" s="100" t="s">
        <v>60</v>
      </c>
      <c r="E34" s="101">
        <v>20</v>
      </c>
      <c r="F34" s="86"/>
      <c r="H34" s="73"/>
      <c r="I34" s="169"/>
    </row>
    <row r="35" spans="1:12" x14ac:dyDescent="0.25">
      <c r="B35" s="77"/>
      <c r="C35" s="78"/>
      <c r="D35" s="79"/>
      <c r="E35" s="75">
        <v>60</v>
      </c>
      <c r="F35" s="73"/>
      <c r="H35" s="73"/>
      <c r="I35" s="73"/>
    </row>
    <row r="36" spans="1:12" x14ac:dyDescent="0.25">
      <c r="B36" s="11"/>
      <c r="C36" s="12"/>
      <c r="D36" s="13"/>
      <c r="E36" s="14"/>
      <c r="G36" s="151"/>
    </row>
    <row r="37" spans="1:12" s="6" customFormat="1" ht="15.75" customHeight="1" x14ac:dyDescent="0.25">
      <c r="A37" s="9"/>
      <c r="B37" s="163" t="s">
        <v>49</v>
      </c>
      <c r="C37" s="163"/>
      <c r="D37" s="163"/>
      <c r="E37" s="163"/>
      <c r="F37" s="163"/>
      <c r="G37" s="152"/>
      <c r="H37" s="66"/>
    </row>
    <row r="38" spans="1:12" s="6" customFormat="1" ht="12.75" x14ac:dyDescent="0.25">
      <c r="A38" s="9"/>
      <c r="B38" s="15"/>
      <c r="C38" s="22"/>
      <c r="D38" s="23" t="s">
        <v>50</v>
      </c>
      <c r="E38" s="24">
        <v>10</v>
      </c>
      <c r="F38" s="24">
        <v>20</v>
      </c>
      <c r="G38" s="153"/>
      <c r="H38" s="66"/>
    </row>
    <row r="39" spans="1:12" s="6" customFormat="1" ht="12.75" x14ac:dyDescent="0.25">
      <c r="A39" s="9"/>
      <c r="B39" s="36" t="s">
        <v>10</v>
      </c>
      <c r="C39" s="35"/>
      <c r="D39" s="36" t="s">
        <v>51</v>
      </c>
      <c r="E39" s="36"/>
      <c r="F39" s="35">
        <v>2</v>
      </c>
      <c r="G39" s="153"/>
      <c r="H39" s="66"/>
    </row>
    <row r="40" spans="1:12" x14ac:dyDescent="0.25">
      <c r="B40" s="11"/>
      <c r="C40" s="12"/>
      <c r="D40" s="13"/>
      <c r="E40" s="14"/>
      <c r="G40" s="151"/>
    </row>
    <row r="41" spans="1:12" x14ac:dyDescent="0.25">
      <c r="B41" s="11"/>
      <c r="C41" s="12"/>
      <c r="D41" s="13"/>
      <c r="E41" s="14"/>
      <c r="G41" s="151"/>
    </row>
    <row r="42" spans="1:12" x14ac:dyDescent="0.25">
      <c r="B42" s="11"/>
      <c r="C42" s="12"/>
      <c r="D42" s="13"/>
      <c r="E42" s="14"/>
      <c r="G42" s="151"/>
    </row>
    <row r="43" spans="1:12" ht="15.75" x14ac:dyDescent="0.25">
      <c r="B43" s="165" t="s">
        <v>19</v>
      </c>
      <c r="C43" s="165"/>
      <c r="D43" s="165"/>
      <c r="E43" s="165"/>
      <c r="F43" s="165"/>
      <c r="G43" s="154"/>
    </row>
    <row r="44" spans="1:12" ht="15.75" x14ac:dyDescent="0.25">
      <c r="B44" s="39"/>
      <c r="C44" s="39"/>
      <c r="D44" s="39"/>
      <c r="E44" s="39"/>
      <c r="F44" s="39"/>
      <c r="G44" s="154"/>
    </row>
    <row r="45" spans="1:12" ht="42" customHeight="1" x14ac:dyDescent="0.25">
      <c r="B45" s="163" t="s">
        <v>20</v>
      </c>
      <c r="C45" s="163"/>
      <c r="D45" s="163"/>
      <c r="E45" s="163"/>
      <c r="F45" s="163"/>
      <c r="G45" s="152"/>
      <c r="H45" s="112"/>
    </row>
    <row r="46" spans="1:12" ht="15.75" x14ac:dyDescent="0.25">
      <c r="B46" s="103"/>
      <c r="C46" s="75" t="s">
        <v>8</v>
      </c>
      <c r="D46" s="75" t="s">
        <v>9</v>
      </c>
      <c r="E46" s="75"/>
      <c r="F46" s="75" t="s">
        <v>62</v>
      </c>
      <c r="G46" s="155"/>
      <c r="H46" s="112"/>
    </row>
    <row r="47" spans="1:12" ht="29.25" customHeight="1" x14ac:dyDescent="0.25">
      <c r="B47" s="111"/>
      <c r="C47" s="106">
        <v>933308</v>
      </c>
      <c r="D47" s="118" t="s">
        <v>65</v>
      </c>
      <c r="E47" s="106"/>
      <c r="F47" s="106">
        <v>3</v>
      </c>
      <c r="G47" s="146" t="s">
        <v>39</v>
      </c>
      <c r="H47" s="112"/>
    </row>
    <row r="48" spans="1:12" x14ac:dyDescent="0.25">
      <c r="B48" s="111"/>
      <c r="C48" s="110">
        <v>911300</v>
      </c>
      <c r="D48" s="118" t="s">
        <v>66</v>
      </c>
      <c r="E48" s="110"/>
      <c r="F48" s="110">
        <v>3</v>
      </c>
      <c r="G48" s="147" t="s">
        <v>88</v>
      </c>
      <c r="H48" s="112" t="s">
        <v>53</v>
      </c>
    </row>
    <row r="49" spans="1:14" ht="26.25" x14ac:dyDescent="0.25">
      <c r="B49" s="111"/>
      <c r="C49" s="110">
        <v>911312</v>
      </c>
      <c r="D49" s="118" t="s">
        <v>67</v>
      </c>
      <c r="E49" s="110"/>
      <c r="F49" s="110">
        <v>3</v>
      </c>
      <c r="G49" s="147" t="s">
        <v>88</v>
      </c>
      <c r="H49" s="112" t="s">
        <v>53</v>
      </c>
    </row>
    <row r="50" spans="1:14" x14ac:dyDescent="0.25">
      <c r="B50" s="103"/>
      <c r="C50" s="106">
        <v>815340</v>
      </c>
      <c r="D50" s="119" t="s">
        <v>68</v>
      </c>
      <c r="E50" s="110"/>
      <c r="F50" s="110">
        <v>3</v>
      </c>
      <c r="G50" s="147" t="s">
        <v>88</v>
      </c>
      <c r="H50" s="112"/>
    </row>
    <row r="51" spans="1:14" x14ac:dyDescent="0.25">
      <c r="B51" s="103"/>
      <c r="C51" s="110">
        <v>815320</v>
      </c>
      <c r="D51" s="119" t="s">
        <v>69</v>
      </c>
      <c r="E51" s="110"/>
      <c r="F51" s="110">
        <v>3</v>
      </c>
      <c r="G51" s="147" t="s">
        <v>88</v>
      </c>
      <c r="H51" s="112" t="s">
        <v>53</v>
      </c>
    </row>
    <row r="52" spans="1:14" x14ac:dyDescent="0.25">
      <c r="B52" s="103"/>
      <c r="C52" s="110">
        <v>815321</v>
      </c>
      <c r="D52" s="119" t="s">
        <v>70</v>
      </c>
      <c r="E52" s="110"/>
      <c r="F52" s="110">
        <v>3</v>
      </c>
      <c r="G52" s="147" t="s">
        <v>88</v>
      </c>
      <c r="H52" s="112"/>
    </row>
    <row r="53" spans="1:14" x14ac:dyDescent="0.25">
      <c r="B53" s="77"/>
      <c r="C53" s="78"/>
      <c r="D53" s="79"/>
      <c r="E53" s="79"/>
      <c r="F53" s="75">
        <f>SUM(F47:F52)</f>
        <v>18</v>
      </c>
      <c r="G53" s="156"/>
      <c r="H53" s="112"/>
      <c r="I53" s="44"/>
    </row>
    <row r="54" spans="1:14" x14ac:dyDescent="0.25">
      <c r="B54" s="107"/>
      <c r="C54" s="107"/>
      <c r="D54" s="107"/>
      <c r="E54" s="107"/>
      <c r="F54" s="107"/>
      <c r="H54" s="112"/>
      <c r="I54" s="44"/>
    </row>
    <row r="55" spans="1:14" ht="15.75" x14ac:dyDescent="0.25">
      <c r="B55" s="163" t="s">
        <v>21</v>
      </c>
      <c r="C55" s="163"/>
      <c r="D55" s="163"/>
      <c r="E55" s="163"/>
      <c r="F55" s="163"/>
      <c r="H55" s="112"/>
      <c r="I55" s="44"/>
    </row>
    <row r="56" spans="1:14" ht="21" customHeight="1" x14ac:dyDescent="0.35">
      <c r="A56" s="134"/>
      <c r="B56" s="103"/>
      <c r="C56" s="75" t="s">
        <v>8</v>
      </c>
      <c r="D56" s="75" t="s">
        <v>9</v>
      </c>
      <c r="E56" s="75"/>
      <c r="F56" s="75" t="s">
        <v>62</v>
      </c>
      <c r="G56" s="148"/>
      <c r="H56" s="112"/>
      <c r="I56" s="44"/>
    </row>
    <row r="57" spans="1:14" x14ac:dyDescent="0.25">
      <c r="B57" s="111"/>
      <c r="C57" s="106">
        <v>933307</v>
      </c>
      <c r="D57" s="119" t="s">
        <v>71</v>
      </c>
      <c r="E57" s="106"/>
      <c r="F57" s="106">
        <v>3</v>
      </c>
      <c r="G57" s="150" t="s">
        <v>88</v>
      </c>
      <c r="H57" s="107"/>
      <c r="I57" s="47"/>
      <c r="J57" s="45"/>
      <c r="K57" s="45"/>
      <c r="L57" s="45"/>
      <c r="M57" s="45"/>
      <c r="N57" s="45"/>
    </row>
    <row r="58" spans="1:14" x14ac:dyDescent="0.25">
      <c r="B58" s="111"/>
      <c r="C58" s="128">
        <v>933331</v>
      </c>
      <c r="D58" s="119" t="s">
        <v>89</v>
      </c>
      <c r="E58" s="106"/>
      <c r="F58" s="106">
        <v>1</v>
      </c>
      <c r="G58" s="150" t="s">
        <v>88</v>
      </c>
      <c r="H58" s="112" t="s">
        <v>53</v>
      </c>
      <c r="I58" s="47"/>
      <c r="J58" s="48"/>
      <c r="K58" s="45"/>
      <c r="L58" s="45"/>
      <c r="M58" s="45"/>
      <c r="N58" s="45"/>
    </row>
    <row r="59" spans="1:14" x14ac:dyDescent="0.25">
      <c r="B59" s="111"/>
      <c r="C59" s="128">
        <v>933332</v>
      </c>
      <c r="D59" s="119" t="s">
        <v>90</v>
      </c>
      <c r="E59" s="106"/>
      <c r="F59" s="106">
        <v>1</v>
      </c>
      <c r="G59" s="150" t="s">
        <v>39</v>
      </c>
      <c r="H59" s="112" t="s">
        <v>53</v>
      </c>
      <c r="I59" s="45"/>
      <c r="J59" s="48"/>
      <c r="K59" s="45"/>
      <c r="L59" s="45"/>
      <c r="M59" s="45"/>
      <c r="N59" s="45"/>
    </row>
    <row r="60" spans="1:14" x14ac:dyDescent="0.25">
      <c r="B60" s="111"/>
      <c r="C60" s="110">
        <v>932302</v>
      </c>
      <c r="D60" s="119" t="s">
        <v>72</v>
      </c>
      <c r="E60" s="110"/>
      <c r="F60" s="110">
        <v>4</v>
      </c>
      <c r="G60" s="147" t="s">
        <v>88</v>
      </c>
      <c r="H60" s="112" t="s">
        <v>53</v>
      </c>
      <c r="I60" s="47"/>
      <c r="J60" s="48"/>
      <c r="K60" s="45"/>
      <c r="L60" s="45"/>
      <c r="M60" s="45"/>
      <c r="N60" s="45"/>
    </row>
    <row r="61" spans="1:14" ht="38.25" x14ac:dyDescent="0.25">
      <c r="B61" s="111"/>
      <c r="C61" s="110" t="s">
        <v>91</v>
      </c>
      <c r="D61" s="20" t="s">
        <v>99</v>
      </c>
      <c r="E61" s="110"/>
      <c r="F61" s="110">
        <v>4</v>
      </c>
      <c r="G61" s="146" t="s">
        <v>39</v>
      </c>
      <c r="H61" s="112" t="s">
        <v>53</v>
      </c>
      <c r="I61" s="45"/>
      <c r="J61" s="48"/>
      <c r="K61" s="45"/>
      <c r="L61" s="49"/>
      <c r="M61" s="45"/>
      <c r="N61" s="45"/>
    </row>
    <row r="62" spans="1:14" x14ac:dyDescent="0.25">
      <c r="B62" s="103"/>
      <c r="C62" s="106">
        <v>933326</v>
      </c>
      <c r="D62" s="20" t="s">
        <v>93</v>
      </c>
      <c r="E62" s="110"/>
      <c r="F62" s="110">
        <v>2</v>
      </c>
      <c r="G62" s="146" t="s">
        <v>39</v>
      </c>
      <c r="H62" s="112" t="s">
        <v>53</v>
      </c>
      <c r="I62" s="45"/>
      <c r="J62" s="48"/>
      <c r="K62" s="45"/>
      <c r="L62" s="45"/>
      <c r="M62" s="45"/>
      <c r="N62" s="45"/>
    </row>
    <row r="63" spans="1:14" s="73" customFormat="1" ht="29.25" customHeight="1" x14ac:dyDescent="0.25">
      <c r="A63" s="108"/>
      <c r="B63" s="111"/>
      <c r="C63" s="110">
        <v>933302</v>
      </c>
      <c r="D63" s="118" t="s">
        <v>73</v>
      </c>
      <c r="E63" s="106"/>
      <c r="F63" s="106">
        <v>3</v>
      </c>
      <c r="G63" s="150" t="s">
        <v>88</v>
      </c>
      <c r="H63" s="112" t="s">
        <v>110</v>
      </c>
      <c r="I63" s="56"/>
      <c r="J63" s="48"/>
      <c r="K63" s="56"/>
      <c r="L63" s="56"/>
      <c r="M63" s="56"/>
      <c r="N63" s="56"/>
    </row>
    <row r="64" spans="1:14" s="73" customFormat="1" x14ac:dyDescent="0.25">
      <c r="A64" s="108"/>
      <c r="B64" s="111"/>
      <c r="C64" s="115">
        <v>958317</v>
      </c>
      <c r="D64" s="120" t="s">
        <v>74</v>
      </c>
      <c r="E64" s="106"/>
      <c r="F64" s="106">
        <v>3</v>
      </c>
      <c r="G64" s="150" t="s">
        <v>88</v>
      </c>
      <c r="H64" s="112"/>
      <c r="I64" s="56"/>
      <c r="J64" s="48"/>
      <c r="K64" s="56"/>
      <c r="L64" s="56"/>
      <c r="M64" s="56"/>
      <c r="N64" s="56"/>
    </row>
    <row r="65" spans="1:15" s="73" customFormat="1" ht="31.5" customHeight="1" x14ac:dyDescent="0.25">
      <c r="A65" s="108"/>
      <c r="B65" s="111"/>
      <c r="C65" s="110">
        <v>952333</v>
      </c>
      <c r="D65" s="118" t="s">
        <v>75</v>
      </c>
      <c r="E65" s="106"/>
      <c r="F65" s="106">
        <v>3</v>
      </c>
      <c r="G65" s="150" t="s">
        <v>88</v>
      </c>
      <c r="H65" s="112" t="s">
        <v>53</v>
      </c>
      <c r="I65" s="56"/>
      <c r="J65" s="48"/>
      <c r="K65" s="56"/>
      <c r="L65" s="56"/>
      <c r="M65" s="56"/>
      <c r="N65" s="56"/>
    </row>
    <row r="66" spans="1:15" x14ac:dyDescent="0.25">
      <c r="B66" s="111"/>
      <c r="C66" s="110">
        <v>958318</v>
      </c>
      <c r="D66" s="118" t="s">
        <v>100</v>
      </c>
      <c r="E66" s="106"/>
      <c r="F66" s="106">
        <v>4</v>
      </c>
      <c r="G66" s="150" t="s">
        <v>39</v>
      </c>
      <c r="H66" s="112" t="s">
        <v>53</v>
      </c>
      <c r="I66" s="45"/>
      <c r="J66" s="48"/>
      <c r="K66" s="45"/>
      <c r="L66" s="45"/>
      <c r="M66" s="45"/>
      <c r="N66" s="45"/>
    </row>
    <row r="67" spans="1:15" s="102" customFormat="1" x14ac:dyDescent="0.25">
      <c r="A67" s="108"/>
      <c r="B67" s="103"/>
      <c r="C67" s="110">
        <v>953324</v>
      </c>
      <c r="D67" s="119" t="s">
        <v>76</v>
      </c>
      <c r="E67" s="110"/>
      <c r="F67" s="110">
        <v>3</v>
      </c>
      <c r="G67" s="147" t="s">
        <v>88</v>
      </c>
      <c r="H67" s="112" t="s">
        <v>53</v>
      </c>
      <c r="I67" s="104"/>
      <c r="J67" s="105"/>
      <c r="K67" s="104"/>
      <c r="L67" s="104"/>
      <c r="M67" s="104"/>
      <c r="N67" s="104"/>
    </row>
    <row r="68" spans="1:15" x14ac:dyDescent="0.25">
      <c r="B68" s="103"/>
      <c r="C68" s="116">
        <v>953335</v>
      </c>
      <c r="D68" s="141" t="s">
        <v>106</v>
      </c>
      <c r="E68" s="113"/>
      <c r="F68" s="110">
        <v>3</v>
      </c>
      <c r="G68" s="147" t="s">
        <v>39</v>
      </c>
      <c r="H68" s="112" t="s">
        <v>53</v>
      </c>
      <c r="I68" s="45"/>
      <c r="J68" s="48"/>
      <c r="K68" s="45"/>
      <c r="L68" s="45"/>
      <c r="M68" s="45"/>
      <c r="N68" s="45"/>
    </row>
    <row r="69" spans="1:15" s="107" customFormat="1" x14ac:dyDescent="0.25">
      <c r="A69" s="108"/>
      <c r="B69" s="111"/>
      <c r="C69" s="139">
        <v>953327</v>
      </c>
      <c r="D69" s="140" t="s">
        <v>105</v>
      </c>
      <c r="E69" s="110"/>
      <c r="F69" s="110">
        <v>3</v>
      </c>
      <c r="G69" s="146" t="s">
        <v>88</v>
      </c>
      <c r="I69" s="108"/>
      <c r="J69" s="109"/>
      <c r="K69" s="108"/>
      <c r="L69" s="108"/>
      <c r="M69" s="108"/>
      <c r="N69" s="108"/>
    </row>
    <row r="70" spans="1:15" ht="22.5" customHeight="1" x14ac:dyDescent="0.25">
      <c r="B70" s="111"/>
      <c r="C70" s="110">
        <v>953336</v>
      </c>
      <c r="D70" s="55" t="s">
        <v>64</v>
      </c>
      <c r="E70" s="114"/>
      <c r="F70" s="106">
        <v>3</v>
      </c>
      <c r="G70" s="146" t="s">
        <v>88</v>
      </c>
      <c r="H70" s="112" t="s">
        <v>53</v>
      </c>
      <c r="I70" s="45"/>
      <c r="J70" s="48"/>
      <c r="K70" s="45"/>
      <c r="L70" s="45"/>
      <c r="M70" s="45"/>
      <c r="N70" s="45"/>
    </row>
    <row r="71" spans="1:15" ht="29.25" customHeight="1" x14ac:dyDescent="0.25">
      <c r="B71" s="103"/>
      <c r="C71" s="106">
        <v>831302</v>
      </c>
      <c r="D71" s="142" t="s">
        <v>107</v>
      </c>
      <c r="E71" s="110"/>
      <c r="F71" s="110">
        <v>3</v>
      </c>
      <c r="G71" s="146" t="s">
        <v>39</v>
      </c>
      <c r="H71" s="107"/>
      <c r="I71" s="46"/>
      <c r="J71" s="48"/>
      <c r="K71" s="45"/>
      <c r="L71" s="45"/>
      <c r="M71" s="45"/>
      <c r="N71" s="45"/>
    </row>
    <row r="72" spans="1:15" x14ac:dyDescent="0.25">
      <c r="B72" s="111"/>
      <c r="C72" s="106">
        <v>931322</v>
      </c>
      <c r="D72" s="20" t="s">
        <v>92</v>
      </c>
      <c r="E72" s="106"/>
      <c r="F72" s="106">
        <v>3</v>
      </c>
      <c r="G72" s="150" t="s">
        <v>88</v>
      </c>
      <c r="H72" s="112" t="s">
        <v>53</v>
      </c>
      <c r="I72" s="45"/>
      <c r="J72" s="48"/>
      <c r="K72" s="45"/>
      <c r="L72" s="45"/>
      <c r="M72" s="45"/>
      <c r="N72" s="45"/>
    </row>
    <row r="73" spans="1:15" ht="33" customHeight="1" x14ac:dyDescent="0.25">
      <c r="B73" s="111"/>
      <c r="C73" s="106">
        <v>931300</v>
      </c>
      <c r="D73" s="130" t="s">
        <v>101</v>
      </c>
      <c r="E73" s="110"/>
      <c r="F73" s="110">
        <v>4</v>
      </c>
      <c r="G73" s="146" t="s">
        <v>39</v>
      </c>
      <c r="H73" s="112" t="s">
        <v>53</v>
      </c>
      <c r="I73" s="45"/>
      <c r="J73" s="48"/>
      <c r="K73" s="45"/>
      <c r="L73" s="45"/>
      <c r="M73" s="45"/>
      <c r="N73" s="45"/>
    </row>
    <row r="74" spans="1:15" ht="28.5" customHeight="1" x14ac:dyDescent="0.25">
      <c r="B74" s="111"/>
      <c r="C74" s="106">
        <v>931315</v>
      </c>
      <c r="D74" s="20" t="s">
        <v>25</v>
      </c>
      <c r="E74" s="110"/>
      <c r="F74" s="110">
        <v>3</v>
      </c>
      <c r="G74" s="146" t="s">
        <v>88</v>
      </c>
      <c r="H74" s="112" t="s">
        <v>53</v>
      </c>
      <c r="I74" s="45"/>
      <c r="J74" s="48"/>
      <c r="K74" s="45"/>
      <c r="L74" s="45"/>
      <c r="M74" s="45"/>
      <c r="N74" s="45"/>
    </row>
    <row r="75" spans="1:15" x14ac:dyDescent="0.25">
      <c r="B75" s="103"/>
      <c r="C75" s="110">
        <v>931362</v>
      </c>
      <c r="D75" s="20" t="s">
        <v>26</v>
      </c>
      <c r="E75" s="110"/>
      <c r="F75" s="110">
        <v>3</v>
      </c>
      <c r="G75" s="146" t="s">
        <v>39</v>
      </c>
      <c r="H75" s="112" t="s">
        <v>53</v>
      </c>
      <c r="I75" s="45"/>
      <c r="J75" s="48"/>
      <c r="K75" s="45"/>
      <c r="L75" s="45"/>
      <c r="M75" s="45"/>
      <c r="N75" s="45"/>
    </row>
    <row r="76" spans="1:15" ht="26.25" x14ac:dyDescent="0.25">
      <c r="B76" s="103"/>
      <c r="C76" s="110">
        <v>933303</v>
      </c>
      <c r="D76" s="122" t="s">
        <v>77</v>
      </c>
      <c r="E76" s="110"/>
      <c r="F76" s="110">
        <v>3</v>
      </c>
      <c r="G76" s="146" t="s">
        <v>39</v>
      </c>
      <c r="H76" s="107"/>
      <c r="I76" s="45"/>
      <c r="J76" s="45"/>
      <c r="K76" s="45"/>
      <c r="L76" s="45"/>
      <c r="M76" s="45"/>
      <c r="N76" s="45"/>
    </row>
    <row r="77" spans="1:15" x14ac:dyDescent="0.25">
      <c r="B77" s="103"/>
      <c r="C77" s="110">
        <v>933312</v>
      </c>
      <c r="D77" s="20" t="s">
        <v>94</v>
      </c>
      <c r="E77" s="110"/>
      <c r="F77" s="110">
        <v>2</v>
      </c>
      <c r="G77" s="146" t="s">
        <v>39</v>
      </c>
      <c r="H77" s="112" t="s">
        <v>53</v>
      </c>
      <c r="I77" s="45"/>
      <c r="J77" s="45"/>
      <c r="K77" s="45"/>
      <c r="L77" s="45"/>
      <c r="M77" s="45"/>
      <c r="N77" s="45"/>
    </row>
    <row r="78" spans="1:15" x14ac:dyDescent="0.25">
      <c r="B78" s="77"/>
      <c r="C78" s="78"/>
      <c r="D78" s="107"/>
      <c r="E78" s="79"/>
      <c r="F78" s="75">
        <f>SUM(F57:F77)</f>
        <v>61</v>
      </c>
      <c r="G78" s="149"/>
      <c r="H78" s="112"/>
      <c r="I78" s="45"/>
      <c r="J78" s="45"/>
      <c r="K78" s="45"/>
      <c r="L78" s="45"/>
      <c r="M78" s="45"/>
      <c r="N78" s="45"/>
    </row>
    <row r="79" spans="1:15" ht="21" customHeight="1" x14ac:dyDescent="0.35">
      <c r="A79" s="134"/>
      <c r="B79" s="107"/>
      <c r="C79" s="107"/>
      <c r="D79" s="107"/>
      <c r="E79" s="107"/>
      <c r="F79" s="107"/>
      <c r="H79" s="112"/>
    </row>
    <row r="80" spans="1:15" ht="15.75" customHeight="1" x14ac:dyDescent="0.25">
      <c r="B80" s="163" t="s">
        <v>22</v>
      </c>
      <c r="C80" s="163"/>
      <c r="D80" s="163"/>
      <c r="E80" s="163"/>
      <c r="F80" s="163"/>
      <c r="G80" s="152"/>
      <c r="H80" s="112"/>
      <c r="J80" s="45"/>
      <c r="K80" s="45"/>
      <c r="L80" s="45"/>
      <c r="M80" s="45"/>
      <c r="N80" s="45"/>
      <c r="O80" s="45"/>
    </row>
    <row r="81" spans="1:15" ht="15.75" x14ac:dyDescent="0.25">
      <c r="B81" s="103"/>
      <c r="C81" s="75" t="s">
        <v>8</v>
      </c>
      <c r="D81" s="75" t="s">
        <v>9</v>
      </c>
      <c r="E81" s="75"/>
      <c r="F81" s="75" t="s">
        <v>62</v>
      </c>
      <c r="G81" s="155"/>
      <c r="H81" s="112"/>
      <c r="J81" s="48"/>
      <c r="K81" s="45"/>
      <c r="L81" s="45"/>
      <c r="M81" s="45"/>
      <c r="N81" s="45"/>
      <c r="O81" s="45"/>
    </row>
    <row r="82" spans="1:15" s="40" customFormat="1" ht="29.25" customHeight="1" x14ac:dyDescent="0.25">
      <c r="A82" s="108"/>
      <c r="B82" s="111"/>
      <c r="C82" s="128">
        <v>933333</v>
      </c>
      <c r="D82" s="122" t="s">
        <v>78</v>
      </c>
      <c r="E82" s="106"/>
      <c r="F82" s="106">
        <v>3</v>
      </c>
      <c r="G82" s="157" t="s">
        <v>88</v>
      </c>
      <c r="H82" s="112" t="s">
        <v>53</v>
      </c>
      <c r="I82"/>
      <c r="J82" s="50"/>
      <c r="K82" s="45"/>
      <c r="L82" s="45"/>
      <c r="M82" s="45"/>
      <c r="N82" s="45"/>
      <c r="O82" s="45"/>
    </row>
    <row r="83" spans="1:15" s="40" customFormat="1" ht="25.5" x14ac:dyDescent="0.25">
      <c r="A83" s="108"/>
      <c r="B83" s="111"/>
      <c r="C83" s="42">
        <v>933334</v>
      </c>
      <c r="D83" s="43" t="s">
        <v>44</v>
      </c>
      <c r="E83" s="42"/>
      <c r="F83" s="42">
        <v>3</v>
      </c>
      <c r="G83" s="158" t="s">
        <v>88</v>
      </c>
      <c r="H83" s="112" t="s">
        <v>53</v>
      </c>
      <c r="I83" s="107"/>
      <c r="J83" s="50"/>
      <c r="K83" s="108"/>
      <c r="L83" s="108"/>
      <c r="M83" s="108"/>
      <c r="N83" s="108"/>
      <c r="O83" s="108"/>
    </row>
    <row r="84" spans="1:15" s="40" customFormat="1" ht="39" x14ac:dyDescent="0.25">
      <c r="A84" s="108"/>
      <c r="B84" s="111"/>
      <c r="C84" s="110">
        <v>933329</v>
      </c>
      <c r="D84" s="122" t="s">
        <v>102</v>
      </c>
      <c r="E84" s="110"/>
      <c r="F84" s="110">
        <v>3</v>
      </c>
      <c r="G84" s="146" t="s">
        <v>39</v>
      </c>
      <c r="H84" s="112" t="s">
        <v>53</v>
      </c>
      <c r="I84" s="107"/>
      <c r="J84" s="50"/>
      <c r="K84" s="108"/>
      <c r="L84" s="108"/>
      <c r="M84" s="108"/>
      <c r="N84" s="108"/>
      <c r="O84" s="108"/>
    </row>
    <row r="85" spans="1:15" ht="26.25" customHeight="1" x14ac:dyDescent="0.25">
      <c r="B85" s="41"/>
      <c r="C85" s="110">
        <v>834321</v>
      </c>
      <c r="D85" s="131" t="s">
        <v>79</v>
      </c>
      <c r="E85" s="110"/>
      <c r="F85" s="110">
        <v>3</v>
      </c>
      <c r="G85" s="146" t="s">
        <v>39</v>
      </c>
      <c r="H85" s="112"/>
      <c r="J85" s="48"/>
      <c r="K85" s="45"/>
      <c r="L85" s="45"/>
      <c r="M85" s="45"/>
      <c r="N85" s="45"/>
      <c r="O85" s="45"/>
    </row>
    <row r="86" spans="1:15" x14ac:dyDescent="0.25">
      <c r="B86" s="111"/>
      <c r="C86" s="128">
        <v>933337</v>
      </c>
      <c r="D86" s="117" t="s">
        <v>95</v>
      </c>
      <c r="E86" s="126"/>
      <c r="F86" s="124">
        <v>2</v>
      </c>
      <c r="G86" s="146" t="s">
        <v>39</v>
      </c>
      <c r="H86" s="112" t="s">
        <v>53</v>
      </c>
      <c r="J86" s="45"/>
      <c r="K86" s="45"/>
      <c r="L86" s="45"/>
      <c r="M86" s="45"/>
      <c r="N86" s="45"/>
      <c r="O86" s="45"/>
    </row>
    <row r="87" spans="1:15" x14ac:dyDescent="0.25">
      <c r="B87" s="103"/>
      <c r="C87" s="129">
        <v>933338</v>
      </c>
      <c r="D87" s="117" t="s">
        <v>96</v>
      </c>
      <c r="E87" s="126"/>
      <c r="F87" s="124">
        <v>3</v>
      </c>
      <c r="G87" s="146" t="s">
        <v>39</v>
      </c>
      <c r="H87" s="112" t="s">
        <v>53</v>
      </c>
      <c r="J87" s="45"/>
      <c r="K87" s="45"/>
      <c r="L87" s="45"/>
      <c r="M87" s="45"/>
      <c r="N87" s="45"/>
      <c r="O87" s="45"/>
    </row>
    <row r="88" spans="1:15" x14ac:dyDescent="0.25">
      <c r="B88" s="77"/>
      <c r="C88" s="78"/>
      <c r="D88" s="79"/>
      <c r="E88" s="79"/>
      <c r="F88" s="75">
        <f>SUM(F82:F87)</f>
        <v>17</v>
      </c>
      <c r="G88" s="156"/>
      <c r="H88" s="112"/>
      <c r="J88" s="45"/>
      <c r="K88" s="45"/>
      <c r="L88" s="45"/>
      <c r="M88" s="45"/>
      <c r="N88" s="45"/>
      <c r="O88" s="45"/>
    </row>
    <row r="89" spans="1:15" x14ac:dyDescent="0.25">
      <c r="B89" s="107"/>
      <c r="C89" s="107"/>
      <c r="D89" s="107"/>
      <c r="E89" s="107"/>
      <c r="F89" s="107"/>
      <c r="H89" s="112"/>
    </row>
    <row r="90" spans="1:15" ht="21" customHeight="1" x14ac:dyDescent="0.35">
      <c r="A90" s="134"/>
      <c r="B90" s="107"/>
      <c r="C90" s="107"/>
      <c r="D90" s="107"/>
      <c r="E90" s="107"/>
      <c r="F90" s="107"/>
      <c r="H90" s="112"/>
    </row>
    <row r="91" spans="1:15" ht="15.75" customHeight="1" x14ac:dyDescent="0.25">
      <c r="B91" s="163" t="s">
        <v>23</v>
      </c>
      <c r="C91" s="163"/>
      <c r="D91" s="163"/>
      <c r="E91" s="163"/>
      <c r="F91" s="163"/>
      <c r="G91" s="152"/>
      <c r="H91" s="112"/>
    </row>
    <row r="92" spans="1:15" ht="15.75" x14ac:dyDescent="0.25">
      <c r="B92" s="103"/>
      <c r="C92" s="75" t="s">
        <v>8</v>
      </c>
      <c r="D92" s="75" t="s">
        <v>9</v>
      </c>
      <c r="E92" s="75"/>
      <c r="F92" s="75" t="s">
        <v>62</v>
      </c>
      <c r="G92" s="155"/>
      <c r="H92" s="112"/>
      <c r="I92" s="45"/>
      <c r="J92" s="48"/>
      <c r="K92" s="45"/>
      <c r="L92" s="45"/>
      <c r="M92" s="45"/>
      <c r="N92" s="45"/>
    </row>
    <row r="93" spans="1:15" ht="31.5" customHeight="1" x14ac:dyDescent="0.25">
      <c r="B93" s="103"/>
      <c r="C93" s="110">
        <v>933310</v>
      </c>
      <c r="D93" s="122" t="s">
        <v>80</v>
      </c>
      <c r="E93" s="110"/>
      <c r="F93" s="110">
        <v>5</v>
      </c>
      <c r="G93" s="147" t="s">
        <v>88</v>
      </c>
      <c r="H93" s="112" t="s">
        <v>53</v>
      </c>
      <c r="I93" s="45"/>
      <c r="J93" s="48"/>
      <c r="K93" s="45"/>
      <c r="L93" s="45"/>
      <c r="M93" s="45"/>
      <c r="N93" s="45"/>
    </row>
    <row r="94" spans="1:15" x14ac:dyDescent="0.25">
      <c r="B94" s="103"/>
      <c r="C94" s="110">
        <v>933306</v>
      </c>
      <c r="D94" s="123" t="s">
        <v>81</v>
      </c>
      <c r="E94" s="110"/>
      <c r="F94" s="110">
        <v>3</v>
      </c>
      <c r="G94" s="147" t="s">
        <v>88</v>
      </c>
      <c r="H94" s="112" t="s">
        <v>53</v>
      </c>
      <c r="I94" s="45"/>
      <c r="J94" s="50"/>
      <c r="K94" s="45"/>
      <c r="L94" s="45"/>
      <c r="M94" s="45"/>
      <c r="N94" s="45"/>
    </row>
    <row r="95" spans="1:15" ht="26.25" x14ac:dyDescent="0.25">
      <c r="B95" s="111"/>
      <c r="C95" s="110">
        <v>731383</v>
      </c>
      <c r="D95" s="122" t="s">
        <v>82</v>
      </c>
      <c r="E95" s="106"/>
      <c r="F95" s="106">
        <v>3</v>
      </c>
      <c r="G95" s="146" t="s">
        <v>39</v>
      </c>
      <c r="H95" s="112"/>
      <c r="I95" s="45"/>
      <c r="J95" s="48"/>
      <c r="K95" s="45"/>
      <c r="L95" s="45"/>
      <c r="M95" s="45"/>
      <c r="N95" s="45"/>
    </row>
    <row r="96" spans="1:15" ht="25.5" x14ac:dyDescent="0.25">
      <c r="B96" s="111"/>
      <c r="C96" s="110">
        <v>730306</v>
      </c>
      <c r="D96" s="121" t="s">
        <v>103</v>
      </c>
      <c r="E96" s="110"/>
      <c r="F96" s="110">
        <v>2</v>
      </c>
      <c r="G96" s="147" t="s">
        <v>88</v>
      </c>
      <c r="H96" s="112"/>
      <c r="I96" s="45"/>
      <c r="J96" s="48"/>
      <c r="K96" s="45"/>
      <c r="L96" s="45"/>
      <c r="M96" s="45"/>
      <c r="N96" s="45"/>
    </row>
    <row r="97" spans="1:20" x14ac:dyDescent="0.25">
      <c r="B97" s="111"/>
      <c r="C97" s="110">
        <v>933316</v>
      </c>
      <c r="D97" s="123" t="s">
        <v>83</v>
      </c>
      <c r="E97" s="110"/>
      <c r="F97" s="110">
        <v>6</v>
      </c>
      <c r="G97" s="146" t="s">
        <v>39</v>
      </c>
      <c r="H97" s="112" t="s">
        <v>53</v>
      </c>
      <c r="I97" s="45"/>
      <c r="J97" s="48"/>
      <c r="K97" s="45"/>
      <c r="L97" s="45"/>
      <c r="M97" s="45"/>
      <c r="N97" s="45"/>
    </row>
    <row r="98" spans="1:20" x14ac:dyDescent="0.25">
      <c r="B98" s="103"/>
      <c r="C98" s="110">
        <v>735322</v>
      </c>
      <c r="D98" s="20" t="s">
        <v>38</v>
      </c>
      <c r="E98" s="110"/>
      <c r="F98" s="110">
        <v>6</v>
      </c>
      <c r="G98" s="146" t="s">
        <v>39</v>
      </c>
      <c r="H98" s="112"/>
      <c r="I98" s="45"/>
      <c r="J98" s="48"/>
      <c r="K98" s="45"/>
      <c r="L98" s="45"/>
      <c r="M98" s="45"/>
      <c r="N98" s="45"/>
    </row>
    <row r="99" spans="1:20" x14ac:dyDescent="0.25">
      <c r="B99" s="103"/>
      <c r="C99" s="110">
        <v>735318</v>
      </c>
      <c r="D99" s="123" t="s">
        <v>84</v>
      </c>
      <c r="E99" s="110"/>
      <c r="F99" s="110">
        <v>3</v>
      </c>
      <c r="G99" s="147" t="s">
        <v>88</v>
      </c>
      <c r="H99" s="112" t="s">
        <v>53</v>
      </c>
      <c r="I99" s="45"/>
      <c r="J99" s="45"/>
      <c r="K99" s="45"/>
      <c r="L99" s="45"/>
      <c r="M99" s="45"/>
      <c r="N99" s="45"/>
    </row>
    <row r="100" spans="1:20" x14ac:dyDescent="0.25">
      <c r="B100" s="103"/>
      <c r="C100" s="106">
        <v>733321</v>
      </c>
      <c r="D100" s="123" t="s">
        <v>85</v>
      </c>
      <c r="E100" s="106"/>
      <c r="F100" s="106">
        <v>3</v>
      </c>
      <c r="G100" s="146" t="s">
        <v>39</v>
      </c>
      <c r="H100" s="112" t="s">
        <v>53</v>
      </c>
      <c r="I100" s="45"/>
      <c r="J100" s="45"/>
      <c r="K100" s="45"/>
      <c r="L100" s="45"/>
      <c r="M100" s="45"/>
      <c r="N100" s="45"/>
    </row>
    <row r="101" spans="1:20" x14ac:dyDescent="0.25">
      <c r="B101" s="103"/>
      <c r="C101" s="128">
        <v>933317</v>
      </c>
      <c r="D101" s="123" t="s">
        <v>87</v>
      </c>
      <c r="E101" s="127"/>
      <c r="F101" s="106">
        <v>3</v>
      </c>
      <c r="G101" s="146" t="s">
        <v>39</v>
      </c>
      <c r="H101" s="112"/>
      <c r="I101" s="45"/>
      <c r="J101" s="45"/>
      <c r="K101" s="45"/>
      <c r="L101" s="45"/>
      <c r="M101" s="45"/>
      <c r="N101" s="45"/>
    </row>
    <row r="102" spans="1:20" x14ac:dyDescent="0.25">
      <c r="B102" s="77"/>
      <c r="C102" s="78"/>
      <c r="D102" s="79"/>
      <c r="E102" s="79"/>
      <c r="F102" s="75">
        <f>SUM(F93:F101)</f>
        <v>34</v>
      </c>
      <c r="H102" s="112"/>
      <c r="I102" s="45"/>
      <c r="J102" s="45"/>
      <c r="K102" s="45"/>
      <c r="L102" s="45"/>
      <c r="M102" s="45"/>
      <c r="N102" s="45"/>
    </row>
    <row r="103" spans="1:20" ht="21" customHeight="1" x14ac:dyDescent="0.35">
      <c r="A103" s="134"/>
      <c r="B103" s="107"/>
      <c r="C103" s="107"/>
      <c r="D103" s="107"/>
      <c r="E103" s="107"/>
      <c r="F103" s="107"/>
      <c r="H103" s="112"/>
    </row>
    <row r="104" spans="1:20" ht="15.75" customHeight="1" x14ac:dyDescent="0.25">
      <c r="B104" s="163" t="s">
        <v>24</v>
      </c>
      <c r="C104" s="163"/>
      <c r="D104" s="163"/>
      <c r="E104" s="163"/>
      <c r="F104" s="163"/>
      <c r="G104" s="152"/>
      <c r="H104" s="112"/>
      <c r="J104" s="45"/>
      <c r="K104" s="45"/>
      <c r="L104" s="45"/>
      <c r="M104" s="45"/>
      <c r="N104" s="45"/>
      <c r="O104" s="45"/>
      <c r="P104" s="45"/>
      <c r="Q104" s="45"/>
    </row>
    <row r="105" spans="1:20" ht="15.75" x14ac:dyDescent="0.25">
      <c r="B105" s="103"/>
      <c r="C105" s="75" t="s">
        <v>8</v>
      </c>
      <c r="D105" s="75" t="s">
        <v>9</v>
      </c>
      <c r="E105" s="75"/>
      <c r="F105" s="75" t="s">
        <v>62</v>
      </c>
      <c r="G105" s="155"/>
      <c r="H105" s="112"/>
      <c r="J105" s="48"/>
      <c r="K105" s="45"/>
      <c r="L105" s="45"/>
      <c r="M105" s="45"/>
      <c r="N105" s="45"/>
      <c r="O105" s="45"/>
      <c r="P105" s="45"/>
      <c r="Q105" s="45"/>
    </row>
    <row r="106" spans="1:20" x14ac:dyDescent="0.25">
      <c r="B106" s="103"/>
      <c r="C106" s="110">
        <v>933319</v>
      </c>
      <c r="D106" s="20" t="s">
        <v>97</v>
      </c>
      <c r="E106" s="110"/>
      <c r="F106" s="110">
        <v>1.5</v>
      </c>
      <c r="G106" s="147" t="s">
        <v>88</v>
      </c>
      <c r="H106" s="112" t="s">
        <v>53</v>
      </c>
      <c r="J106" s="48"/>
      <c r="K106" s="47"/>
      <c r="L106" s="45"/>
      <c r="M106" s="45"/>
      <c r="N106" s="45"/>
      <c r="O106" s="45"/>
      <c r="P106" s="45"/>
      <c r="Q106" s="45"/>
    </row>
    <row r="107" spans="1:20" ht="28.5" customHeight="1" x14ac:dyDescent="0.25">
      <c r="B107" s="103"/>
      <c r="C107" s="106">
        <v>933320</v>
      </c>
      <c r="D107" s="55" t="s">
        <v>98</v>
      </c>
      <c r="E107" s="110"/>
      <c r="F107" s="110">
        <v>3</v>
      </c>
      <c r="G107" s="146" t="s">
        <v>39</v>
      </c>
      <c r="H107" s="112" t="s">
        <v>53</v>
      </c>
      <c r="J107" s="45"/>
      <c r="K107" s="45"/>
      <c r="L107" s="45"/>
      <c r="M107" s="45"/>
      <c r="N107" s="45"/>
      <c r="O107" s="45"/>
      <c r="P107" s="45"/>
      <c r="Q107" s="51"/>
      <c r="R107" t="s">
        <v>41</v>
      </c>
      <c r="S107" t="s">
        <v>42</v>
      </c>
      <c r="T107" t="s">
        <v>43</v>
      </c>
    </row>
    <row r="108" spans="1:20" ht="25.5" x14ac:dyDescent="0.25">
      <c r="B108" s="111"/>
      <c r="C108" s="110">
        <v>933321</v>
      </c>
      <c r="D108" s="20" t="s">
        <v>45</v>
      </c>
      <c r="E108" s="106"/>
      <c r="F108" s="106">
        <v>3</v>
      </c>
      <c r="G108" s="146" t="s">
        <v>39</v>
      </c>
      <c r="H108" s="112" t="s">
        <v>109</v>
      </c>
      <c r="J108" s="48"/>
      <c r="K108" s="45"/>
      <c r="L108" s="45"/>
      <c r="M108" s="45"/>
      <c r="N108" s="45"/>
      <c r="O108" s="45"/>
      <c r="P108" s="45"/>
      <c r="Q108" s="45"/>
    </row>
    <row r="109" spans="1:20" ht="25.5" x14ac:dyDescent="0.25">
      <c r="B109" s="111"/>
      <c r="C109" s="110">
        <v>933323</v>
      </c>
      <c r="D109" s="20" t="s">
        <v>46</v>
      </c>
      <c r="E109" s="110"/>
      <c r="F109" s="110">
        <v>6</v>
      </c>
      <c r="G109" s="146" t="s">
        <v>39</v>
      </c>
      <c r="H109" s="112" t="s">
        <v>53</v>
      </c>
      <c r="J109" s="45"/>
      <c r="K109" s="47"/>
      <c r="L109" s="47"/>
      <c r="M109" s="45"/>
      <c r="N109" s="45"/>
      <c r="O109" s="45"/>
      <c r="P109" s="45"/>
      <c r="Q109" s="45"/>
    </row>
    <row r="110" spans="1:20" ht="30" x14ac:dyDescent="0.25">
      <c r="B110" s="111"/>
      <c r="C110" s="110">
        <v>911324</v>
      </c>
      <c r="D110" s="125" t="s">
        <v>47</v>
      </c>
      <c r="E110" s="110"/>
      <c r="F110" s="110">
        <v>3</v>
      </c>
      <c r="G110" s="146" t="s">
        <v>39</v>
      </c>
      <c r="H110" s="112"/>
      <c r="I110" t="s">
        <v>40</v>
      </c>
      <c r="J110" s="48"/>
      <c r="K110" s="45"/>
      <c r="L110" s="45"/>
      <c r="M110" s="45"/>
      <c r="N110" s="45"/>
      <c r="O110" s="45"/>
      <c r="P110" s="45"/>
      <c r="Q110" s="45"/>
    </row>
    <row r="111" spans="1:20" x14ac:dyDescent="0.25">
      <c r="B111" s="103"/>
      <c r="C111" s="110">
        <v>932324</v>
      </c>
      <c r="D111" s="125" t="s">
        <v>86</v>
      </c>
      <c r="E111" s="110"/>
      <c r="F111" s="110">
        <v>3</v>
      </c>
      <c r="G111" s="146" t="s">
        <v>39</v>
      </c>
      <c r="H111" s="112"/>
      <c r="J111" s="45"/>
      <c r="K111" s="47"/>
      <c r="L111" s="47"/>
      <c r="M111" s="45"/>
      <c r="N111" s="45"/>
      <c r="O111" s="45"/>
      <c r="P111" s="45"/>
      <c r="Q111" s="45"/>
    </row>
    <row r="112" spans="1:20" ht="28.5" customHeight="1" x14ac:dyDescent="0.25">
      <c r="B112" s="103"/>
      <c r="C112" s="110">
        <v>931312</v>
      </c>
      <c r="D112" s="20" t="s">
        <v>48</v>
      </c>
      <c r="E112" s="110"/>
      <c r="F112" s="72">
        <v>4</v>
      </c>
      <c r="G112" s="146" t="s">
        <v>39</v>
      </c>
      <c r="H112" s="112"/>
      <c r="J112" s="48"/>
      <c r="K112" s="45"/>
      <c r="L112" s="45"/>
      <c r="M112" s="45"/>
      <c r="N112" s="45"/>
      <c r="O112" s="45"/>
      <c r="P112" s="45"/>
      <c r="Q112" s="45"/>
    </row>
    <row r="113" spans="1:17" ht="30" x14ac:dyDescent="0.25">
      <c r="B113" s="103"/>
      <c r="C113" s="110">
        <v>169317</v>
      </c>
      <c r="D113" s="125" t="s">
        <v>104</v>
      </c>
      <c r="E113" s="110"/>
      <c r="F113" s="110">
        <v>3</v>
      </c>
      <c r="G113" s="146" t="s">
        <v>39</v>
      </c>
      <c r="H113" s="112" t="s">
        <v>53</v>
      </c>
      <c r="J113" s="45"/>
      <c r="K113" s="45"/>
      <c r="L113" s="45"/>
      <c r="M113" s="45"/>
      <c r="N113" s="45"/>
      <c r="O113" s="45"/>
      <c r="P113" s="45"/>
      <c r="Q113" s="45"/>
    </row>
    <row r="114" spans="1:17" x14ac:dyDescent="0.25">
      <c r="B114" s="77"/>
      <c r="C114" s="78"/>
      <c r="D114" s="79"/>
      <c r="E114" s="79"/>
      <c r="F114" s="75">
        <f>SUM(F106:F113)</f>
        <v>26.5</v>
      </c>
      <c r="G114" s="156"/>
      <c r="H114" s="112"/>
      <c r="J114" s="45"/>
      <c r="K114" s="45"/>
      <c r="L114" s="45"/>
      <c r="M114" s="45"/>
      <c r="N114" s="45"/>
      <c r="O114" s="45"/>
      <c r="P114" s="45"/>
      <c r="Q114" s="45"/>
    </row>
    <row r="115" spans="1:17" x14ac:dyDescent="0.25">
      <c r="B115" s="37"/>
      <c r="C115" s="37"/>
      <c r="D115" s="37"/>
      <c r="E115" s="37"/>
      <c r="F115" s="107"/>
      <c r="H115" s="112"/>
    </row>
    <row r="116" spans="1:17" ht="15.75" customHeight="1" x14ac:dyDescent="0.25">
      <c r="B116" s="11"/>
      <c r="C116" s="12"/>
      <c r="D116" s="13"/>
      <c r="E116" s="13"/>
      <c r="F116" s="107"/>
      <c r="H116" s="112"/>
    </row>
    <row r="117" spans="1:17" ht="15.75" customHeight="1" x14ac:dyDescent="0.25">
      <c r="B117" s="163" t="s">
        <v>17</v>
      </c>
      <c r="C117" s="163"/>
      <c r="D117" s="163"/>
      <c r="E117" s="163"/>
      <c r="F117" s="163"/>
      <c r="G117" s="152"/>
      <c r="H117" s="112"/>
    </row>
    <row r="118" spans="1:17" ht="15.75" x14ac:dyDescent="0.25">
      <c r="B118" s="15"/>
      <c r="C118" s="16" t="s">
        <v>8</v>
      </c>
      <c r="D118" s="16" t="s">
        <v>9</v>
      </c>
      <c r="E118" s="16"/>
      <c r="F118" s="75" t="s">
        <v>62</v>
      </c>
      <c r="G118" s="155"/>
    </row>
    <row r="119" spans="1:17" x14ac:dyDescent="0.25">
      <c r="B119" s="53"/>
      <c r="C119" s="54"/>
      <c r="D119" s="55"/>
      <c r="E119" s="54"/>
      <c r="F119" s="54"/>
      <c r="G119" s="157"/>
    </row>
    <row r="120" spans="1:17" x14ac:dyDescent="0.25">
      <c r="B120" s="53"/>
      <c r="C120" s="52"/>
      <c r="D120" s="20"/>
      <c r="E120" s="52"/>
      <c r="F120" s="52"/>
      <c r="G120" s="159"/>
    </row>
    <row r="121" spans="1:17" x14ac:dyDescent="0.25">
      <c r="B121" s="53"/>
      <c r="C121" s="52"/>
      <c r="D121" s="20"/>
      <c r="E121" s="52"/>
      <c r="F121" s="52"/>
      <c r="G121" s="159"/>
    </row>
    <row r="122" spans="1:17" x14ac:dyDescent="0.25">
      <c r="B122" s="15"/>
      <c r="C122" s="54"/>
      <c r="D122" s="20"/>
      <c r="E122" s="52"/>
      <c r="F122" s="52"/>
      <c r="G122" s="159"/>
    </row>
    <row r="123" spans="1:17" x14ac:dyDescent="0.25">
      <c r="B123" s="15"/>
      <c r="C123" s="52"/>
      <c r="D123" s="20"/>
      <c r="E123" s="52"/>
      <c r="F123" s="52"/>
      <c r="G123" s="159"/>
    </row>
    <row r="124" spans="1:17" x14ac:dyDescent="0.25">
      <c r="B124" s="15"/>
      <c r="C124" s="52"/>
      <c r="D124" s="20"/>
      <c r="E124" s="52"/>
      <c r="F124" s="52"/>
      <c r="G124" s="159"/>
    </row>
    <row r="125" spans="1:17" x14ac:dyDescent="0.25">
      <c r="B125" s="17"/>
      <c r="C125" s="18"/>
      <c r="D125" s="19"/>
      <c r="E125" s="19"/>
      <c r="F125" s="16">
        <f>SUM(F119:F124)</f>
        <v>0</v>
      </c>
      <c r="G125" s="156"/>
    </row>
    <row r="126" spans="1:17" s="6" customFormat="1" ht="36.75" customHeight="1" x14ac:dyDescent="0.25">
      <c r="A126" s="9"/>
      <c r="B126"/>
      <c r="C126"/>
      <c r="D126"/>
      <c r="E126"/>
      <c r="F126"/>
      <c r="G126" s="146"/>
      <c r="H126" s="57"/>
    </row>
    <row r="127" spans="1:17" s="6" customFormat="1" ht="24" customHeight="1" x14ac:dyDescent="0.25">
      <c r="A127" s="9"/>
      <c r="B127" s="25"/>
      <c r="C127" s="26"/>
      <c r="D127" s="27"/>
      <c r="E127" s="28"/>
      <c r="F127" s="28"/>
      <c r="G127" s="160"/>
      <c r="H127" s="66"/>
    </row>
    <row r="128" spans="1:17" s="6" customFormat="1" ht="24" customHeight="1" x14ac:dyDescent="0.25">
      <c r="A128" s="9"/>
      <c r="B128" s="25"/>
      <c r="C128" s="26"/>
      <c r="D128" s="29" t="s">
        <v>61</v>
      </c>
      <c r="E128" s="30">
        <f>E38+E35</f>
        <v>70</v>
      </c>
      <c r="F128" s="30"/>
      <c r="G128" s="154"/>
      <c r="H128" s="67"/>
    </row>
    <row r="129" spans="1:8" s="6" customFormat="1" ht="22.5" customHeight="1" x14ac:dyDescent="0.25">
      <c r="A129" s="9"/>
      <c r="B129" s="25"/>
      <c r="C129" s="26"/>
      <c r="D129" s="29" t="s">
        <v>11</v>
      </c>
      <c r="E129" s="30"/>
      <c r="F129" s="71" t="s">
        <v>12</v>
      </c>
      <c r="G129" s="154"/>
      <c r="H129" s="67" t="s">
        <v>54</v>
      </c>
    </row>
    <row r="130" spans="1:8" s="6" customFormat="1" ht="24" customHeight="1" x14ac:dyDescent="0.25">
      <c r="A130" s="9"/>
      <c r="C130" s="7"/>
      <c r="D130" s="31"/>
      <c r="E130" s="32"/>
      <c r="F130" s="32"/>
      <c r="G130" s="137"/>
      <c r="H130" s="66"/>
    </row>
    <row r="131" spans="1:8" ht="69" customHeight="1" x14ac:dyDescent="0.25">
      <c r="B131" s="33"/>
      <c r="C131" s="7"/>
      <c r="D131" s="29" t="s">
        <v>13</v>
      </c>
      <c r="E131" s="166" t="e">
        <f>E128+F129</f>
        <v>#VALUE!</v>
      </c>
      <c r="F131" s="167"/>
      <c r="G131" s="161"/>
      <c r="H131" s="67"/>
    </row>
    <row r="132" spans="1:8" s="6" customFormat="1" x14ac:dyDescent="0.25">
      <c r="A132" s="9"/>
      <c r="B132"/>
      <c r="C132"/>
      <c r="D132"/>
      <c r="E132"/>
      <c r="F132"/>
      <c r="G132" s="146"/>
      <c r="H132" s="57"/>
    </row>
    <row r="133" spans="1:8" s="6" customFormat="1" ht="18" x14ac:dyDescent="0.25">
      <c r="A133" s="9"/>
      <c r="C133" s="168" t="s">
        <v>14</v>
      </c>
      <c r="D133" s="168"/>
      <c r="E133" s="34" t="s">
        <v>11</v>
      </c>
      <c r="F133" s="7"/>
      <c r="G133" s="145"/>
      <c r="H133" s="66"/>
    </row>
    <row r="134" spans="1:8" s="6" customFormat="1" ht="12.75" x14ac:dyDescent="0.25">
      <c r="A134" s="9"/>
      <c r="C134" s="7"/>
      <c r="D134" s="8"/>
      <c r="E134" s="7" t="s">
        <v>15</v>
      </c>
      <c r="F134" s="7"/>
      <c r="G134" s="145"/>
      <c r="H134" s="66"/>
    </row>
    <row r="135" spans="1:8" s="6" customFormat="1" ht="12.75" x14ac:dyDescent="0.25">
      <c r="A135" s="9"/>
      <c r="C135" s="7"/>
      <c r="E135" s="7"/>
      <c r="F135" s="7"/>
      <c r="G135" s="145"/>
      <c r="H135" s="66"/>
    </row>
    <row r="136" spans="1:8" s="6" customFormat="1" ht="18" x14ac:dyDescent="0.25">
      <c r="A136" s="135"/>
      <c r="D136" s="164"/>
      <c r="E136" s="164"/>
      <c r="F136" s="164"/>
      <c r="G136" s="162"/>
      <c r="H136" s="67"/>
    </row>
  </sheetData>
  <mergeCells count="25">
    <mergeCell ref="B7:F7"/>
    <mergeCell ref="B5:F5"/>
    <mergeCell ref="B6:F6"/>
    <mergeCell ref="A1:F1"/>
    <mergeCell ref="A2:F2"/>
    <mergeCell ref="A3:F3"/>
    <mergeCell ref="I25:I34"/>
    <mergeCell ref="B9:F9"/>
    <mergeCell ref="B10:F10"/>
    <mergeCell ref="B12:E12"/>
    <mergeCell ref="B18:F18"/>
    <mergeCell ref="B20:F20"/>
    <mergeCell ref="B22:F22"/>
    <mergeCell ref="B32:F32"/>
    <mergeCell ref="B37:F37"/>
    <mergeCell ref="D136:F136"/>
    <mergeCell ref="B43:F43"/>
    <mergeCell ref="B45:F45"/>
    <mergeCell ref="B80:F80"/>
    <mergeCell ref="B91:F91"/>
    <mergeCell ref="B104:F104"/>
    <mergeCell ref="B117:F117"/>
    <mergeCell ref="E131:F131"/>
    <mergeCell ref="C133:D133"/>
    <mergeCell ref="B55:F55"/>
  </mergeCells>
  <pageMargins left="0.7" right="0.7" top="0.78740157499999996" bottom="0.78740157499999996" header="0.3" footer="0.3"/>
  <pageSetup paperSize="9" scale="75" orientation="portrait" horizontalDpi="1200" verticalDpi="1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2" sqref="A12:A14"/>
    </sheetView>
  </sheetViews>
  <sheetFormatPr baseColWidth="10" defaultRowHeight="15" x14ac:dyDescent="0.25"/>
  <sheetData>
    <row r="1" spans="1:1" x14ac:dyDescent="0.25">
      <c r="A1" s="38" t="s">
        <v>27</v>
      </c>
    </row>
    <row r="2" spans="1:1" x14ac:dyDescent="0.25">
      <c r="A2" s="38" t="s">
        <v>28</v>
      </c>
    </row>
    <row r="3" spans="1:1" x14ac:dyDescent="0.25">
      <c r="A3" s="38" t="s">
        <v>29</v>
      </c>
    </row>
    <row r="4" spans="1:1" x14ac:dyDescent="0.25">
      <c r="A4" s="38" t="s">
        <v>30</v>
      </c>
    </row>
    <row r="5" spans="1:1" x14ac:dyDescent="0.25">
      <c r="A5" s="38" t="s">
        <v>31</v>
      </c>
    </row>
    <row r="6" spans="1:1" x14ac:dyDescent="0.25">
      <c r="A6" s="38" t="s">
        <v>32</v>
      </c>
    </row>
    <row r="7" spans="1:1" x14ac:dyDescent="0.25">
      <c r="A7" s="38" t="s">
        <v>33</v>
      </c>
    </row>
    <row r="8" spans="1:1" x14ac:dyDescent="0.25">
      <c r="A8" s="38" t="s">
        <v>34</v>
      </c>
    </row>
    <row r="9" spans="1:1" x14ac:dyDescent="0.25">
      <c r="A9" s="38"/>
    </row>
    <row r="10" spans="1:1" x14ac:dyDescent="0.25">
      <c r="A10" s="38"/>
    </row>
    <row r="11" spans="1:1" x14ac:dyDescent="0.25">
      <c r="A11" s="38" t="s">
        <v>34</v>
      </c>
    </row>
    <row r="12" spans="1:1" x14ac:dyDescent="0.25">
      <c r="A12" s="38" t="s">
        <v>35</v>
      </c>
    </row>
    <row r="13" spans="1:1" x14ac:dyDescent="0.25">
      <c r="A13" s="38" t="s">
        <v>36</v>
      </c>
    </row>
    <row r="14" spans="1:1" x14ac:dyDescent="0.25">
      <c r="A14" s="38" t="s">
        <v>37</v>
      </c>
    </row>
    <row r="15" spans="1:1" x14ac:dyDescent="0.25">
      <c r="A15" s="38"/>
    </row>
    <row r="16" spans="1:1" x14ac:dyDescent="0.25">
      <c r="A16" s="38"/>
    </row>
    <row r="17" spans="1:1" x14ac:dyDescent="0.25">
      <c r="A17" s="38"/>
    </row>
    <row r="18" spans="1:1" x14ac:dyDescent="0.25">
      <c r="A18" s="38"/>
    </row>
    <row r="19" spans="1:1" x14ac:dyDescent="0.25">
      <c r="A19" s="38"/>
    </row>
    <row r="20" spans="1:1" x14ac:dyDescent="0.25">
      <c r="A20" s="3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upiringe</cp:lastModifiedBy>
  <cp:lastPrinted>2013-09-29T11:38:32Z</cp:lastPrinted>
  <dcterms:created xsi:type="dcterms:W3CDTF">2013-09-26T13:11:00Z</dcterms:created>
  <dcterms:modified xsi:type="dcterms:W3CDTF">2018-10-01T14:44:02Z</dcterms:modified>
</cp:coreProperties>
</file>