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425" activeTab="0"/>
  </bookViews>
  <sheets>
    <sheet name="Studyplan" sheetId="1" r:id="rId1"/>
  </sheets>
  <definedNames>
    <definedName name="_xlnm.Print_Area" localSheetId="0">'Studyplan'!$A$1:$R$328</definedName>
  </definedNames>
  <calcPr fullCalcOnLoad="1"/>
</workbook>
</file>

<file path=xl/sharedStrings.xml><?xml version="1.0" encoding="utf-8"?>
<sst xmlns="http://schemas.openxmlformats.org/spreadsheetml/2006/main" count="564" uniqueCount="239">
  <si>
    <t>BOKU</t>
  </si>
  <si>
    <t>Course</t>
  </si>
  <si>
    <t>Course ID</t>
  </si>
  <si>
    <t xml:space="preserve">Student ID BOKU: </t>
  </si>
  <si>
    <t>Host University:</t>
  </si>
  <si>
    <t xml:space="preserve">Start of Programme: </t>
  </si>
  <si>
    <t xml:space="preserve">Estimated Graduation: </t>
  </si>
  <si>
    <t>Comp.</t>
  </si>
  <si>
    <t>Comp. = Compulsory Courses</t>
  </si>
  <si>
    <t>OR:</t>
  </si>
  <si>
    <t>Home University: BOKU</t>
  </si>
  <si>
    <t>Protection and mitigation measures against natural hazards</t>
  </si>
  <si>
    <t>Sum</t>
  </si>
  <si>
    <t>Participatory methods in development research and practice</t>
  </si>
  <si>
    <t>Requirements: See BOKUonline</t>
  </si>
  <si>
    <t>Introduction (12 ECTS)</t>
  </si>
  <si>
    <t>Introduction I</t>
  </si>
  <si>
    <t>Introduction II</t>
  </si>
  <si>
    <t>Subject</t>
  </si>
  <si>
    <t>Compulsory Courses at BOKU</t>
  </si>
  <si>
    <t>Soil resources</t>
  </si>
  <si>
    <t>Water resources and climate</t>
  </si>
  <si>
    <t>Ecology of aquatic systems</t>
  </si>
  <si>
    <t>Hydrogeology</t>
  </si>
  <si>
    <t>Meteorological conditions and precipitation</t>
  </si>
  <si>
    <t>Limnology</t>
  </si>
  <si>
    <t>Limnochemistry and nutrient cycling</t>
  </si>
  <si>
    <t>Physical environment of riverine landscape</t>
  </si>
  <si>
    <t>River habitat and landscape assessment</t>
  </si>
  <si>
    <t>Sediment regime and river morphology</t>
  </si>
  <si>
    <t>Population genetics and evolutionary theory relevant for the management and protection of aquatic organisms</t>
  </si>
  <si>
    <t>Taxonomy and ecology of benthic invertebrates</t>
  </si>
  <si>
    <t>Ecology of fishes</t>
  </si>
  <si>
    <t>Benthic invertebrate sampling and monitoring</t>
  </si>
  <si>
    <t>Benthic invertebrate status assessment</t>
  </si>
  <si>
    <t>Proteomics</t>
  </si>
  <si>
    <t>Master's Thesis Seminar (2 ECTS)</t>
  </si>
  <si>
    <t>Soil management and protection</t>
  </si>
  <si>
    <t>Forest services and management</t>
  </si>
  <si>
    <t>Water resource planning and waste management</t>
  </si>
  <si>
    <t>Mitigation of natural hazards and erosion control</t>
  </si>
  <si>
    <t>Mountain hazard processes</t>
  </si>
  <si>
    <t>Geotechnics</t>
  </si>
  <si>
    <t>Management and remediation of polluted soils and environments</t>
  </si>
  <si>
    <t>River and river landscape management and engineering</t>
  </si>
  <si>
    <t>Human impacts in riverine landscapes</t>
  </si>
  <si>
    <t>Ecological river landscape management</t>
  </si>
  <si>
    <t>Applications in river landscape management</t>
  </si>
  <si>
    <t>Sanitary engineering and water pollution control</t>
  </si>
  <si>
    <t>Biodiversity and conservation in aquatic, semiterrestrial and terrestrial environments</t>
  </si>
  <si>
    <t>Environmental impacts on riverine ecosystems I</t>
  </si>
  <si>
    <t>Environmental impacts on riverine ecosystems II</t>
  </si>
  <si>
    <t>Fisheries management and conservation</t>
  </si>
  <si>
    <t>Aquatic biomonitoring and -assessment</t>
  </si>
  <si>
    <t>Ecohydromorphological mapping</t>
  </si>
  <si>
    <t>Ecology, restoration and conservation of aquatic and riparian vegetation</t>
  </si>
  <si>
    <t>Global aspects of land and soil resource management</t>
  </si>
  <si>
    <t>Global aspects of water and forest resource management and climate change mitigation</t>
  </si>
  <si>
    <t>Global aspects of waste management</t>
  </si>
  <si>
    <t>Sustainable development, development research and innovation</t>
  </si>
  <si>
    <t>Facilitating change for sustainable development</t>
  </si>
  <si>
    <t>Science and technology studies: Understanding sustainable innovation</t>
  </si>
  <si>
    <t>Applied development research I</t>
  </si>
  <si>
    <t>Applied development research II</t>
  </si>
  <si>
    <t>Free Elective Courses at BOKU</t>
  </si>
  <si>
    <t>Please fill in the course number of the Master's Thesis Seminar that you take.</t>
  </si>
  <si>
    <t>Elective Courses at BOKU - Specialisations in thematic fields</t>
  </si>
  <si>
    <t>Master's Thesis (30 ECTS)</t>
  </si>
  <si>
    <t>Master's Thesis</t>
  </si>
  <si>
    <t>TOTAL</t>
  </si>
  <si>
    <t>SS</t>
  </si>
  <si>
    <t>WS</t>
  </si>
  <si>
    <t>Agroforestry in mountain regions</t>
  </si>
  <si>
    <t>Natural resource management in mountain forests</t>
  </si>
  <si>
    <t>Biodiversity and conservation of mountain forests</t>
  </si>
  <si>
    <t>Management and forest protection in high altitude afforestations and protective forests</t>
  </si>
  <si>
    <t>Soils and food security</t>
  </si>
  <si>
    <t>Soil problems in aridic and semiaridic regions</t>
  </si>
  <si>
    <t>Thesis-related subjects and research skills</t>
  </si>
  <si>
    <t>Main Component</t>
  </si>
  <si>
    <r>
      <t xml:space="preserve">Please choose free elective subjects and fill in the course number and the title of the free elective course that you take. The free electives may be selected from all courses offered by all recognized universities in Austria and abroad and need to be confirmed by the master's thesis supervisor and the NARMEE programme coordinator before including them into the individual course plan. Students are recommended to select a course related to </t>
    </r>
    <r>
      <rPr>
        <b/>
        <i/>
        <sz val="10"/>
        <color indexed="10"/>
        <rFont val="Arial"/>
        <family val="2"/>
      </rPr>
      <t>Research and scientific writing skills</t>
    </r>
    <r>
      <rPr>
        <sz val="10"/>
        <color indexed="10"/>
        <rFont val="Arial"/>
        <family val="2"/>
      </rPr>
      <t xml:space="preserve"> (see currently valid curriculum, Annex B).</t>
    </r>
  </si>
  <si>
    <t>Spatial data analysis and integration</t>
  </si>
  <si>
    <t>Statistical data analysis</t>
  </si>
  <si>
    <t>Statistics of extreme events and geostatistics</t>
  </si>
  <si>
    <t>Mathematical modelling of natural resources and their management</t>
  </si>
  <si>
    <t>Methods in economics, social sciences and cross cultural management</t>
  </si>
  <si>
    <r>
      <t xml:space="preserve">In the main component </t>
    </r>
    <r>
      <rPr>
        <i/>
        <sz val="10"/>
        <color indexed="10"/>
        <rFont val="Arial"/>
        <family val="2"/>
      </rPr>
      <t>General skills &amp; research methods</t>
    </r>
    <r>
      <rPr>
        <sz val="10"/>
        <color indexed="10"/>
        <rFont val="Arial"/>
        <family val="2"/>
      </rPr>
      <t xml:space="preserve"> two out of four subjects need to be elected. Within both elected subjects, one modular unit (6 ECTS) has to be completed.
Please delete all subjects (whole blocks) from </t>
    </r>
    <r>
      <rPr>
        <b/>
        <i/>
        <sz val="10"/>
        <color indexed="10"/>
        <rFont val="Arial"/>
        <family val="2"/>
      </rPr>
      <t>General skills &amp; research methods</t>
    </r>
    <r>
      <rPr>
        <sz val="10"/>
        <color indexed="10"/>
        <rFont val="Arial"/>
        <family val="2"/>
      </rPr>
      <t xml:space="preserve"> except the two you want to choose. Within the remaining subjects, please delete all lines (whole lines) of the modular units (courses) you do not take.</t>
    </r>
  </si>
  <si>
    <t>Agro-municipal resource management (12 ECTS)</t>
  </si>
  <si>
    <t>General skills &amp; research methods (12 ECTS)</t>
  </si>
  <si>
    <t>Fundamentals of natural resources (12 ECTS)</t>
  </si>
  <si>
    <t>Ecological engineering and risk management (12 ECTS)</t>
  </si>
  <si>
    <t>Nature conservation and biodiversity management (12 ECTS)</t>
  </si>
  <si>
    <t>Global resources and sustainability management (12 ECTS)</t>
  </si>
  <si>
    <t>Free Electives (min* 10 ECTS)</t>
  </si>
  <si>
    <t>Human dimension and socio-economic aspects of sustainable development (12 ECTS)</t>
  </si>
  <si>
    <t>Introduction in natural resources management and ecological engineering</t>
  </si>
  <si>
    <t>Lecture series in soil, water and atmosphere</t>
  </si>
  <si>
    <t>Remote sensing and GIS in natural resource management</t>
  </si>
  <si>
    <t>Remote sensing and image processing</t>
  </si>
  <si>
    <t>Hydrological processes and modelling</t>
  </si>
  <si>
    <t>Applied mathematical programming in natural resource management</t>
  </si>
  <si>
    <t>Computer simulation in energy and resource economics</t>
  </si>
  <si>
    <t>Computer based river modelling</t>
  </si>
  <si>
    <t>Managerial economics</t>
  </si>
  <si>
    <t>Valuation methods for natural resources</t>
  </si>
  <si>
    <t>Technology assessment</t>
  </si>
  <si>
    <t>Project management</t>
  </si>
  <si>
    <t>Soil physics and chemistry</t>
  </si>
  <si>
    <t>Soil ecology</t>
  </si>
  <si>
    <t>Field course soil ecology</t>
  </si>
  <si>
    <t>Soil properties and processes for ecological engineering</t>
  </si>
  <si>
    <t>Biology, chemistry and microbiology for civil engineering</t>
  </si>
  <si>
    <t>Ecology and population biology of plants in agro-ecosystems</t>
  </si>
  <si>
    <t>Farmland ecology</t>
  </si>
  <si>
    <t>Conservation biogeography and genetics</t>
  </si>
  <si>
    <t>Biophysical chemistry</t>
  </si>
  <si>
    <t>Bioorganic chemistry</t>
  </si>
  <si>
    <t>Kinetics of biochemical reactions</t>
  </si>
  <si>
    <t>Decision support systems</t>
  </si>
  <si>
    <t>Multiple criteria decision making in natural resource management</t>
  </si>
  <si>
    <t>Game theory in environmental and natural resource management</t>
  </si>
  <si>
    <t>Principles of commodity markets and trade policy</t>
  </si>
  <si>
    <t>Soil conservation and soil protection</t>
  </si>
  <si>
    <t>Soil water management</t>
  </si>
  <si>
    <t>Soil fertility and soil ecology in organic agriculture</t>
  </si>
  <si>
    <t>Soil protection</t>
  </si>
  <si>
    <t>Rhizosphere processes and application to agriculture and soil protection</t>
  </si>
  <si>
    <t>Ecology and management of the rhizosphere in ecological engineering</t>
  </si>
  <si>
    <t>Forests and water</t>
  </si>
  <si>
    <t>Risk management and vulnerability assessment</t>
  </si>
  <si>
    <t>Water resources planning and management</t>
  </si>
  <si>
    <t>Irrigation design</t>
  </si>
  <si>
    <t>Hydraulic engineering and river basin management</t>
  </si>
  <si>
    <t>Ecologically oriented methods and monitoring in river engineering</t>
  </si>
  <si>
    <t>Flood forecasting and flood protection</t>
  </si>
  <si>
    <t>Risk assessment in the aquatic environment</t>
  </si>
  <si>
    <t>Case studies in sanitary engineering</t>
  </si>
  <si>
    <t>On site solutions for water supply and sanitation</t>
  </si>
  <si>
    <t>Fire management in mountain forest ecosystems - prophylaxis and control</t>
  </si>
  <si>
    <t>Mountain forest dynamics and fire ecology</t>
  </si>
  <si>
    <t>Protection of natural resources by organic farming</t>
  </si>
  <si>
    <t>Biocultural diversity in rural landscapes</t>
  </si>
  <si>
    <t>Soils and global change</t>
  </si>
  <si>
    <t>Soil management in tropical and subtropical developing regions</t>
  </si>
  <si>
    <t>International land management</t>
  </si>
  <si>
    <t>Possible impacts of climate change on water resources</t>
  </si>
  <si>
    <t>Water resources management in developing cooperation</t>
  </si>
  <si>
    <t>Appropriate technologies for water supply &amp; sanitation in developing countries</t>
  </si>
  <si>
    <t>Innovations for sustainable forest management</t>
  </si>
  <si>
    <t>Adapting forest management to climate change</t>
  </si>
  <si>
    <t>Life cycle management</t>
  </si>
  <si>
    <t>Global waste management I</t>
  </si>
  <si>
    <t>Global waste management II</t>
  </si>
  <si>
    <t>Growth, development, trade and environment</t>
  </si>
  <si>
    <t>Resource and environmental economics</t>
  </si>
  <si>
    <t>Thematic field of specialisation:</t>
  </si>
  <si>
    <t>Sum of the ECTS Elective Courses at BOKU</t>
  </si>
  <si>
    <t>Soil chemistry laboratory</t>
  </si>
  <si>
    <t>Biogeochemistry of soils</t>
  </si>
  <si>
    <t>Environmental policy, forecast and networking</t>
  </si>
  <si>
    <t>Environmental statistics </t>
  </si>
  <si>
    <t>Using water erosion models</t>
  </si>
  <si>
    <t>Soil indicators</t>
  </si>
  <si>
    <t>Master's thesis seminar</t>
  </si>
  <si>
    <t>Interdisciplinary project work: soil sciences</t>
  </si>
  <si>
    <t>Air pollution effects on forest ecosystems</t>
  </si>
  <si>
    <t>Field camp II - concepts and methods of site ecology, forest growth and yield</t>
  </si>
  <si>
    <t>Methods in environmental biotechnology</t>
  </si>
  <si>
    <t>In-situ treatment of polluted soils and sediments: phytoremediation, in-situ fixation and attenuation techniques</t>
  </si>
  <si>
    <t>Planning and design in water supply and wastewater treatment</t>
  </si>
  <si>
    <t>Global aspects in landscape planning</t>
  </si>
  <si>
    <t>Interdisciplinary seminar on agriculture, climate change and transition</t>
  </si>
  <si>
    <t>Radioactive waste management – its perception and acceptance I </t>
  </si>
  <si>
    <t>Radioactive waste management – its perception and acceptance II</t>
  </si>
  <si>
    <t>Institutions and policies of the EU (Introduction to the law and politics of the European Union)</t>
  </si>
  <si>
    <t>Global networking</t>
  </si>
  <si>
    <t>Negotiating Change: simulating an international conference for sustainable development</t>
  </si>
  <si>
    <t>Development innovation</t>
  </si>
  <si>
    <t>Uncertainties in hydrological and ecosystem modelling</t>
  </si>
  <si>
    <t>Soils of the world: genesis and classification</t>
  </si>
  <si>
    <t>Simulation in vadose zone environment</t>
  </si>
  <si>
    <t>Principles of empirical research methods in the social sciences</t>
  </si>
  <si>
    <t>Field Camp I - introduction to mountain forestry and forest sciences</t>
  </si>
  <si>
    <t>Planning and assessment of waste management systems</t>
  </si>
  <si>
    <t>Integrated flood risk management</t>
  </si>
  <si>
    <t>Soil pollution and remediation</t>
  </si>
  <si>
    <t>Rural development</t>
  </si>
  <si>
    <t>Environmental history of river systems</t>
  </si>
  <si>
    <t>Interdisciplinary concepts in understanding river-society interactions</t>
  </si>
  <si>
    <t>Intercultural Communication</t>
  </si>
  <si>
    <t>WS/SS</t>
  </si>
  <si>
    <t>Bioresources, biodiversity and ecology</t>
  </si>
  <si>
    <t>Soil and water bioengineering - principles and applications</t>
  </si>
  <si>
    <t>Introduction to development cooperation</t>
  </si>
  <si>
    <t xml:space="preserve">Requirements: See BOKUonline  </t>
  </si>
  <si>
    <t xml:space="preserve">Requirements: See BOKUonline </t>
  </si>
  <si>
    <r>
      <t xml:space="preserve">In the main component </t>
    </r>
    <r>
      <rPr>
        <b/>
        <i/>
        <sz val="10"/>
        <color indexed="10"/>
        <rFont val="Arial"/>
        <family val="2"/>
      </rPr>
      <t>Fundamentals of natural resources</t>
    </r>
    <r>
      <rPr>
        <i/>
        <sz val="10"/>
        <color indexed="10"/>
        <rFont val="Arial"/>
        <family val="2"/>
      </rPr>
      <t xml:space="preserve"> </t>
    </r>
    <r>
      <rPr>
        <sz val="10"/>
        <color indexed="10"/>
        <rFont val="Arial"/>
        <family val="2"/>
      </rPr>
      <t xml:space="preserve">two out of five subjects need to be electeed. Within both elected subjects, one modular unnit (6 CTS) has to be completed. 
Please delete all subjects (whole blocks) from </t>
    </r>
    <r>
      <rPr>
        <i/>
        <sz val="10"/>
        <color indexed="10"/>
        <rFont val="Arial"/>
        <family val="2"/>
      </rPr>
      <t>Fundamentals of natural resources</t>
    </r>
    <r>
      <rPr>
        <sz val="10"/>
        <color indexed="10"/>
        <rFont val="Arial"/>
        <family val="2"/>
      </rPr>
      <t xml:space="preserve"> except the two you want to choose. Within the remaining subjects, please delete all lines (whole lines) of the modular units (courses) you do not take. </t>
    </r>
  </si>
  <si>
    <r>
      <t xml:space="preserve">In the main component </t>
    </r>
    <r>
      <rPr>
        <b/>
        <i/>
        <sz val="10"/>
        <color indexed="10"/>
        <rFont val="Arial"/>
        <family val="2"/>
      </rPr>
      <t xml:space="preserve">Specialisations in thematic fields </t>
    </r>
    <r>
      <rPr>
        <sz val="10"/>
        <color indexed="10"/>
        <rFont val="Arial"/>
        <family val="2"/>
      </rPr>
      <t>one of the following five thematic fields has to be elected. Within the elected thematic field two modular units (6 ECTS) from either one or two of the offered subjects need to be completed.
Please delete all thematic field blocks except the one you want to choose. Within the remaining block, please delete all subjects (whole blocks including "OR") except the one (or two) you want to choose. Within the remaining subjects, please delete all lines (whole lines) of the modular units (courses) you do not take.</t>
    </r>
  </si>
  <si>
    <r>
      <t xml:space="preserve">* </t>
    </r>
    <r>
      <rPr>
        <sz val="10"/>
        <color indexed="10"/>
        <rFont val="Arial"/>
        <family val="2"/>
      </rPr>
      <t>It is okay to have 1 or 2 ECTS more in this section, as long as you can not delete a course without falling under 10 ECTS.</t>
    </r>
  </si>
  <si>
    <t>Fish sampling and monitoring</t>
  </si>
  <si>
    <t>Fish ecological status assessment</t>
  </si>
  <si>
    <t>Introduction to tropical ecology</t>
  </si>
  <si>
    <t>Crop production in the tropics and subtropics</t>
  </si>
  <si>
    <t xml:space="preserve">NAME: </t>
  </si>
  <si>
    <t>(Bio-) chemistry of natural resources</t>
  </si>
  <si>
    <t>Stable isotopes (C, N, S, O, H) in soil and environmental sciences</t>
  </si>
  <si>
    <t>Water legislation</t>
  </si>
  <si>
    <t>Foresights - what future to expect? (Late lessons from early warnings)</t>
  </si>
  <si>
    <t>Governance of emerging technologies</t>
  </si>
  <si>
    <t>Global aspects of renewable energy resources</t>
  </si>
  <si>
    <t>Renewable energy resources</t>
  </si>
  <si>
    <t>Technology assessment and risk management considering wind power plants</t>
  </si>
  <si>
    <t>Fundamentals of natural resource management</t>
  </si>
  <si>
    <t>Description, functions of soil structure and its changes in agricultural land use</t>
  </si>
  <si>
    <t>Advanced topics on hydrology</t>
  </si>
  <si>
    <t>Isotope and tracer hydrology</t>
  </si>
  <si>
    <t xml:space="preserve"> Requirements: See BOKUonline</t>
  </si>
  <si>
    <t>COURSES AT LINCOLN UNIVERSITY</t>
  </si>
  <si>
    <r>
      <t>BOKU students going to LU have to complete three modular units (courses) (all 600 Level, each 10 ECTS) including</t>
    </r>
    <r>
      <rPr>
        <b/>
        <sz val="10"/>
        <color indexed="10"/>
        <rFont val="Arial"/>
        <family val="2"/>
      </rPr>
      <t xml:space="preserve"> one compulsory</t>
    </r>
    <r>
      <rPr>
        <sz val="10"/>
        <color indexed="10"/>
        <rFont val="Arial"/>
        <family val="2"/>
      </rPr>
      <t xml:space="preserve"> unit related to the main component </t>
    </r>
    <r>
      <rPr>
        <i/>
        <sz val="10"/>
        <color indexed="10"/>
        <rFont val="Arial"/>
        <family val="2"/>
      </rPr>
      <t xml:space="preserve">Fundamentals of natural resources, </t>
    </r>
    <r>
      <rPr>
        <sz val="10"/>
        <color indexed="10"/>
        <rFont val="Arial"/>
        <family val="2"/>
      </rPr>
      <t>and</t>
    </r>
    <r>
      <rPr>
        <i/>
        <sz val="10"/>
        <color indexed="10"/>
        <rFont val="Arial"/>
        <family val="2"/>
      </rPr>
      <t xml:space="preserve"> </t>
    </r>
    <r>
      <rPr>
        <b/>
        <sz val="10"/>
        <color indexed="10"/>
        <rFont val="Arial"/>
        <family val="2"/>
      </rPr>
      <t>two elective units</t>
    </r>
    <r>
      <rPr>
        <sz val="10"/>
        <color indexed="10"/>
        <rFont val="Arial"/>
        <family val="2"/>
      </rPr>
      <t xml:space="preserve"> related to the main component</t>
    </r>
    <r>
      <rPr>
        <i/>
        <sz val="10"/>
        <color indexed="10"/>
        <rFont val="Arial"/>
        <family val="2"/>
      </rPr>
      <t xml:space="preserve"> Specialistaions in thematic fields.
The compulsory course offered depends on the Term, ERST 630 is offered in Semester 1 and ERST 636 is offered in Semester 2. Please delete the line with the course that you do not take.
The elective courses can be chosen from a broad range of course areas at LU - see page 16f of the current curriculum. Please choose one research unit and one unit in the main component "Specialisation in thematic fields" Please choose 2 courses (course number 6XX) with applicable abbreviations at http://www.lincoln.ac.nz/Lincoln-Home/Study/Courses/ and fill in the course ID and the course title.</t>
    </r>
  </si>
  <si>
    <t>Fundamentals of natural resources &amp; Specialisations (30 ECTS)</t>
  </si>
  <si>
    <t>LU</t>
  </si>
  <si>
    <t xml:space="preserve">ERST 630 </t>
  </si>
  <si>
    <t>Environmental Policy and Planning</t>
  </si>
  <si>
    <t>Semester 1</t>
  </si>
  <si>
    <t>ERST 636</t>
  </si>
  <si>
    <t>Aspects of Sustainability: An international perspective</t>
  </si>
  <si>
    <t>Semester 2</t>
  </si>
  <si>
    <t>Thesis relates subject 
(research unit)</t>
  </si>
  <si>
    <t>Specialisations in thematic fields</t>
  </si>
  <si>
    <t>STUDENT</t>
  </si>
  <si>
    <t>Administrative NARMEE Coordinator</t>
  </si>
  <si>
    <t>NARMEE Programme Coordinator</t>
  </si>
  <si>
    <t>Signature  / Date</t>
  </si>
  <si>
    <r>
      <t xml:space="preserve">Individual Course Plan (2022)
</t>
    </r>
    <r>
      <rPr>
        <b/>
        <sz val="12"/>
        <rFont val="Arial"/>
        <family val="2"/>
      </rPr>
      <t xml:space="preserve">
Natural Resources Management and Ecological Engineering</t>
    </r>
  </si>
  <si>
    <t>Cooperation development</t>
  </si>
  <si>
    <t>OR</t>
  </si>
  <si>
    <t>Environmental statistics</t>
  </si>
  <si>
    <t>held every 2nd year</t>
  </si>
  <si>
    <t>Please delete all lines with text written in red at the end (all instructions, whole lines!) Please delete all semesters and requirements
Please be aware that the master's pogramme consists of 120 ECTS. BOKU students are allowed to take extra courses, but they will NOT be shown in the ICP nor in the graduation documents (just in the transcript of records).</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</si>
</sst>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0.0"/>
    <numFmt numFmtId="195" formatCode="&quot;Ja&quot;;&quot;Ja&quot;;&quot;Nein&quot;"/>
    <numFmt numFmtId="196" formatCode="&quot;Wahr&quot;;&quot;Wahr&quot;;&quot;Falsch&quot;"/>
    <numFmt numFmtId="197" formatCode="&quot;Ein&quot;;&quot;Ein&quot;;&quot;Aus&quot;"/>
    <numFmt numFmtId="198" formatCode="[$€-2]\ #,##0.00_);[Red]\([$€-2]\ #,##0.00\)"/>
    <numFmt numFmtId="199" formatCode="[$-C07]dddd\,\ dd\.\ mmmm\ yyyy"/>
    <numFmt numFmtId="200" formatCode="&quot;Yes&quot;;&quot;Yes&quot;;&quot;No&quot;"/>
    <numFmt numFmtId="201" formatCode="&quot;True&quot;;&quot;True&quot;;&quot;False&quot;"/>
    <numFmt numFmtId="202" formatCode="&quot;On&quot;;&quot;On&quot;;&quot;Off&quot;"/>
  </numFmts>
  <fonts count="70">
    <font>
      <sz val="10"/>
      <name val="Arial"/>
      <family val="0"/>
    </font>
    <font>
      <sz val="8"/>
      <name val="Arial"/>
      <family val="2"/>
    </font>
    <font>
      <u val="single"/>
      <sz val="10"/>
      <color indexed="12"/>
      <name val="Arial"/>
      <family val="2"/>
    </font>
    <font>
      <u val="single"/>
      <sz val="10"/>
      <color indexed="36"/>
      <name val="Arial"/>
      <family val="2"/>
    </font>
    <font>
      <b/>
      <sz val="16"/>
      <name val="Arial"/>
      <family val="2"/>
    </font>
    <font>
      <b/>
      <sz val="10"/>
      <name val="Arial"/>
      <family val="2"/>
    </font>
    <font>
      <b/>
      <sz val="12"/>
      <name val="Arial"/>
      <family val="2"/>
    </font>
    <font>
      <b/>
      <sz val="14"/>
      <name val="Arial"/>
      <family val="2"/>
    </font>
    <font>
      <sz val="10"/>
      <color indexed="10"/>
      <name val="Arial"/>
      <family val="2"/>
    </font>
    <font>
      <b/>
      <sz val="12"/>
      <color indexed="10"/>
      <name val="Arial"/>
      <family val="2"/>
    </font>
    <font>
      <b/>
      <sz val="18"/>
      <name val="Arial"/>
      <family val="2"/>
    </font>
    <font>
      <b/>
      <i/>
      <sz val="10"/>
      <color indexed="10"/>
      <name val="Arial"/>
      <family val="2"/>
    </font>
    <font>
      <b/>
      <sz val="10"/>
      <color indexed="10"/>
      <name val="Arial"/>
      <family val="2"/>
    </font>
    <font>
      <i/>
      <sz val="10"/>
      <color indexed="10"/>
      <name val="Arial"/>
      <family val="2"/>
    </font>
    <font>
      <sz val="10"/>
      <color indexed="8"/>
      <name val="Arial"/>
      <family val="2"/>
    </font>
    <font>
      <u val="single"/>
      <sz val="10"/>
      <color indexed="8"/>
      <name val="Arial"/>
      <family val="2"/>
    </font>
    <font>
      <b/>
      <sz val="10"/>
      <color indexed="8"/>
      <name val="Arial"/>
      <family val="2"/>
    </font>
    <font>
      <b/>
      <sz val="12"/>
      <color indexed="8"/>
      <name val="Arial"/>
      <family val="2"/>
    </font>
    <font>
      <b/>
      <sz val="14"/>
      <color indexed="8"/>
      <name val="Arial"/>
      <family val="2"/>
    </font>
    <font>
      <u val="single"/>
      <sz val="10"/>
      <name val="Arial"/>
      <family val="2"/>
    </font>
    <font>
      <sz val="11"/>
      <name val="Segoe U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2"/>
      <color indexed="31"/>
      <name val="Arial"/>
      <family val="2"/>
    </font>
    <font>
      <u val="single"/>
      <sz val="10"/>
      <color indexed="10"/>
      <name val="Arial"/>
      <family val="2"/>
    </font>
    <font>
      <sz val="10"/>
      <color indexed="15"/>
      <name val="Segoe UI"/>
      <family val="2"/>
    </font>
    <font>
      <sz val="8"/>
      <color indexed="63"/>
      <name val="Segoe UI"/>
      <family val="2"/>
    </font>
    <font>
      <u val="single"/>
      <sz val="10"/>
      <color indexed="15"/>
      <name val="Arial"/>
      <family val="2"/>
    </font>
    <font>
      <sz val="10"/>
      <color indexed="1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2"/>
      <color theme="6"/>
      <name val="Arial"/>
      <family val="2"/>
    </font>
    <font>
      <u val="single"/>
      <sz val="10"/>
      <color rgb="FFC00000"/>
      <name val="Arial"/>
      <family val="2"/>
    </font>
    <font>
      <b/>
      <sz val="12"/>
      <color rgb="FFFF0000"/>
      <name val="Arial"/>
      <family val="2"/>
    </font>
    <font>
      <u val="single"/>
      <sz val="10"/>
      <color rgb="FFFF0000"/>
      <name val="Arial"/>
      <family val="2"/>
    </font>
    <font>
      <sz val="10"/>
      <color theme="1"/>
      <name val="Arial"/>
      <family val="2"/>
    </font>
    <font>
      <sz val="10"/>
      <color rgb="FFC00000"/>
      <name val="Arial"/>
      <family val="2"/>
    </font>
    <font>
      <sz val="10"/>
      <color rgb="FF00B0F0"/>
      <name val="Segoe UI"/>
      <family val="2"/>
    </font>
    <font>
      <sz val="8"/>
      <color rgb="FF2C363A"/>
      <name val="Segoe UI"/>
      <family val="2"/>
    </font>
    <font>
      <u val="single"/>
      <sz val="10"/>
      <color rgb="FF00B0F0"/>
      <name val="Arial"/>
      <family val="2"/>
    </font>
    <font>
      <sz val="10"/>
      <color rgb="FF00B0F0"/>
      <name val="Arial"/>
      <family val="2"/>
    </font>
    <font>
      <i/>
      <sz val="10"/>
      <color rgb="FFFF0000"/>
      <name val="Arial"/>
      <family val="2"/>
    </font>
    <font>
      <b/>
      <sz val="10"/>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00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3"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23" borderId="1" applyNumberFormat="0" applyAlignment="0" applyProtection="0"/>
    <xf numFmtId="0" fontId="47" fillId="23"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48" fillId="24"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5" borderId="0" applyNumberFormat="0" applyBorder="0" applyAlignment="0" applyProtection="0"/>
    <xf numFmtId="171" fontId="0" fillId="0" borderId="0" applyFont="0" applyFill="0" applyBorder="0" applyAlignment="0" applyProtection="0"/>
    <xf numFmtId="0" fontId="2" fillId="0" borderId="0" applyNumberFormat="0" applyFill="0" applyBorder="0" applyAlignment="0" applyProtection="0"/>
    <xf numFmtId="0" fontId="52"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3"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5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29" borderId="9" applyNumberFormat="0" applyAlignment="0" applyProtection="0"/>
  </cellStyleXfs>
  <cellXfs count="275">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4" fillId="0" borderId="0" xfId="0" applyFont="1" applyAlignment="1">
      <alignment vertical="center"/>
    </xf>
    <xf numFmtId="0" fontId="14" fillId="0" borderId="10" xfId="0" applyFont="1" applyBorder="1" applyAlignment="1">
      <alignment vertical="center"/>
    </xf>
    <xf numFmtId="0" fontId="16" fillId="0" borderId="10" xfId="0" applyFont="1" applyBorder="1" applyAlignment="1">
      <alignment horizontal="center" vertical="center"/>
    </xf>
    <xf numFmtId="0" fontId="17" fillId="23" borderId="10" xfId="0" applyFont="1" applyFill="1" applyBorder="1" applyAlignment="1">
      <alignment horizontal="center" vertical="center"/>
    </xf>
    <xf numFmtId="0" fontId="16" fillId="0" borderId="0" xfId="0" applyFont="1" applyAlignment="1">
      <alignment vertical="center"/>
    </xf>
    <xf numFmtId="0" fontId="15" fillId="0" borderId="0" xfId="48" applyFont="1" applyFill="1" applyAlignment="1" applyProtection="1">
      <alignment vertical="center" wrapText="1"/>
      <protection/>
    </xf>
    <xf numFmtId="0" fontId="15" fillId="0" borderId="0" xfId="48" applyFont="1" applyFill="1" applyAlignment="1" applyProtection="1">
      <alignment wrapText="1"/>
      <protection/>
    </xf>
    <xf numFmtId="0" fontId="16" fillId="23" borderId="0" xfId="0" applyFont="1" applyFill="1" applyAlignment="1">
      <alignment vertical="center"/>
    </xf>
    <xf numFmtId="0" fontId="14" fillId="0" borderId="10" xfId="0" applyFont="1" applyBorder="1" applyAlignment="1">
      <alignment horizontal="center" vertical="center"/>
    </xf>
    <xf numFmtId="0" fontId="16" fillId="0" borderId="10" xfId="0" applyFont="1" applyBorder="1" applyAlignment="1">
      <alignment vertical="center"/>
    </xf>
    <xf numFmtId="0" fontId="14" fillId="0" borderId="10" xfId="0" applyFont="1" applyFill="1" applyBorder="1" applyAlignment="1">
      <alignment horizontal="center" vertical="center"/>
    </xf>
    <xf numFmtId="0" fontId="16" fillId="0" borderId="0" xfId="0" applyFont="1" applyBorder="1" applyAlignment="1">
      <alignment horizontal="center" vertical="center"/>
    </xf>
    <xf numFmtId="0" fontId="14" fillId="30" borderId="10" xfId="0" applyFont="1" applyFill="1" applyBorder="1" applyAlignment="1">
      <alignment horizontal="center" vertical="center" wrapText="1"/>
    </xf>
    <xf numFmtId="0" fontId="14" fillId="30" borderId="10" xfId="0" applyFont="1" applyFill="1" applyBorder="1" applyAlignment="1">
      <alignment horizontal="center" vertical="center"/>
    </xf>
    <xf numFmtId="0" fontId="14" fillId="0" borderId="11" xfId="0" applyFont="1" applyFill="1" applyBorder="1" applyAlignment="1">
      <alignment horizontal="center" vertical="center"/>
    </xf>
    <xf numFmtId="0" fontId="16" fillId="0" borderId="0" xfId="0" applyFont="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6" fillId="30" borderId="10" xfId="0" applyFont="1" applyFill="1" applyBorder="1" applyAlignment="1">
      <alignment vertical="center"/>
    </xf>
    <xf numFmtId="0" fontId="6" fillId="0" borderId="0" xfId="0" applyFont="1" applyFill="1" applyBorder="1" applyAlignment="1">
      <alignment vertical="center"/>
    </xf>
    <xf numFmtId="0" fontId="14" fillId="23"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0" fillId="0" borderId="0" xfId="0" applyFont="1" applyAlignment="1">
      <alignment horizontal="left" vertical="center"/>
    </xf>
    <xf numFmtId="0" fontId="18" fillId="0" borderId="10" xfId="0" applyFont="1" applyBorder="1" applyAlignment="1">
      <alignment horizontal="center"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left" vertical="center"/>
    </xf>
    <xf numFmtId="0" fontId="14" fillId="0" borderId="12" xfId="0" applyFont="1" applyBorder="1" applyAlignment="1">
      <alignment vertical="center"/>
    </xf>
    <xf numFmtId="0" fontId="16" fillId="0" borderId="13" xfId="0" applyFont="1" applyBorder="1" applyAlignment="1">
      <alignment horizontal="center" vertical="center"/>
    </xf>
    <xf numFmtId="0" fontId="14" fillId="30" borderId="13" xfId="0" applyFont="1" applyFill="1" applyBorder="1" applyAlignment="1">
      <alignment vertical="center" wrapText="1"/>
    </xf>
    <xf numFmtId="0" fontId="14" fillId="0" borderId="13" xfId="0" applyFont="1" applyBorder="1" applyAlignment="1">
      <alignment vertical="center" wrapText="1"/>
    </xf>
    <xf numFmtId="0" fontId="17" fillId="23" borderId="13" xfId="0" applyFont="1" applyFill="1" applyBorder="1" applyAlignment="1">
      <alignment horizontal="center" vertical="center"/>
    </xf>
    <xf numFmtId="0" fontId="14" fillId="31" borderId="10" xfId="0" applyFont="1" applyFill="1" applyBorder="1" applyAlignment="1">
      <alignment horizontal="center" vertical="center"/>
    </xf>
    <xf numFmtId="0" fontId="14" fillId="31" borderId="10" xfId="0" applyFont="1" applyFill="1" applyBorder="1" applyAlignment="1">
      <alignment horizontal="center" vertical="center" wrapText="1"/>
    </xf>
    <xf numFmtId="0" fontId="14" fillId="31" borderId="13" xfId="0" applyFont="1" applyFill="1" applyBorder="1" applyAlignment="1">
      <alignment vertical="center" wrapText="1"/>
    </xf>
    <xf numFmtId="0" fontId="14" fillId="0" borderId="14" xfId="0" applyFont="1" applyBorder="1" applyAlignment="1">
      <alignment horizontal="center" vertical="center"/>
    </xf>
    <xf numFmtId="0" fontId="14" fillId="0" borderId="14" xfId="0" applyFont="1" applyFill="1" applyBorder="1" applyAlignment="1">
      <alignment horizontal="center" vertical="center"/>
    </xf>
    <xf numFmtId="0" fontId="57" fillId="0" borderId="0" xfId="0" applyFont="1" applyAlignment="1">
      <alignment vertical="center"/>
    </xf>
    <xf numFmtId="0" fontId="14" fillId="0" borderId="15" xfId="0" applyFont="1" applyFill="1" applyBorder="1" applyAlignment="1">
      <alignment horizontal="center" vertical="center" wrapText="1"/>
    </xf>
    <xf numFmtId="0" fontId="0" fillId="32" borderId="0" xfId="0" applyFont="1" applyFill="1" applyAlignment="1">
      <alignment vertical="center"/>
    </xf>
    <xf numFmtId="0" fontId="58" fillId="0" borderId="0" xfId="0" applyFont="1" applyAlignment="1">
      <alignment horizontal="left" vertical="center" wrapText="1"/>
    </xf>
    <xf numFmtId="0" fontId="14" fillId="0" borderId="11" xfId="0" applyFont="1" applyBorder="1" applyAlignment="1">
      <alignment horizontal="center" vertical="center"/>
    </xf>
    <xf numFmtId="3" fontId="0" fillId="30" borderId="10" xfId="0" applyNumberFormat="1" applyFont="1" applyFill="1" applyBorder="1" applyAlignment="1">
      <alignment vertical="center" wrapText="1"/>
    </xf>
    <xf numFmtId="0" fontId="59" fillId="0" borderId="0" xfId="48" applyFont="1" applyFill="1" applyAlignment="1" applyProtection="1">
      <alignment wrapText="1"/>
      <protection/>
    </xf>
    <xf numFmtId="0" fontId="14" fillId="32" borderId="10" xfId="56" applyFont="1" applyFill="1" applyBorder="1" applyAlignment="1">
      <alignment horizontal="center" vertical="center"/>
      <protection/>
    </xf>
    <xf numFmtId="0" fontId="14" fillId="32" borderId="10" xfId="54" applyFont="1" applyFill="1" applyBorder="1" applyAlignment="1">
      <alignment horizontal="center" vertical="center"/>
      <protection/>
    </xf>
    <xf numFmtId="0" fontId="60" fillId="0" borderId="0" xfId="0" applyFont="1" applyAlignment="1">
      <alignment horizontal="left" vertical="center" wrapText="1"/>
    </xf>
    <xf numFmtId="3" fontId="0" fillId="0" borderId="0" xfId="0" applyNumberFormat="1"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0" fillId="30" borderId="10" xfId="0" applyFill="1" applyBorder="1" applyAlignment="1">
      <alignment horizontal="center" vertical="center"/>
    </xf>
    <xf numFmtId="3" fontId="0" fillId="30" borderId="13" xfId="0" applyNumberFormat="1" applyFont="1" applyFill="1" applyBorder="1" applyAlignment="1">
      <alignment vertical="center" wrapText="1"/>
    </xf>
    <xf numFmtId="0" fontId="0" fillId="31" borderId="10" xfId="0" applyFill="1" applyBorder="1" applyAlignment="1">
      <alignment horizontal="center" vertical="center"/>
    </xf>
    <xf numFmtId="0" fontId="0" fillId="0" borderId="0" xfId="0" applyAlignment="1">
      <alignment vertical="center"/>
    </xf>
    <xf numFmtId="0" fontId="61" fillId="0" borderId="0" xfId="48" applyFont="1" applyFill="1" applyAlignment="1" applyProtection="1">
      <alignment vertical="center" wrapText="1"/>
      <protection/>
    </xf>
    <xf numFmtId="0" fontId="14" fillId="0" borderId="0" xfId="0" applyFont="1" applyAlignment="1">
      <alignment horizontal="left" vertical="center"/>
    </xf>
    <xf numFmtId="0" fontId="16"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xf>
    <xf numFmtId="0" fontId="61" fillId="0" borderId="0" xfId="48" applyFont="1" applyFill="1" applyAlignment="1" applyProtection="1">
      <alignment wrapText="1"/>
      <protection/>
    </xf>
    <xf numFmtId="0" fontId="0" fillId="0" borderId="10" xfId="0" applyFont="1" applyBorder="1" applyAlignment="1">
      <alignment vertical="center"/>
    </xf>
    <xf numFmtId="0" fontId="5" fillId="0" borderId="10" xfId="0" applyFont="1" applyBorder="1" applyAlignment="1">
      <alignment horizontal="center" vertical="center"/>
    </xf>
    <xf numFmtId="0" fontId="0" fillId="0" borderId="15" xfId="0" applyFont="1" applyBorder="1" applyAlignment="1">
      <alignment horizontal="center" vertical="center" wrapText="1"/>
    </xf>
    <xf numFmtId="0" fontId="62" fillId="0" borderId="0" xfId="0" applyFont="1" applyAlignment="1">
      <alignment horizontal="left" vertical="center"/>
    </xf>
    <xf numFmtId="0" fontId="63" fillId="0" borderId="0" xfId="0" applyFont="1" applyAlignment="1">
      <alignment vertical="center"/>
    </xf>
    <xf numFmtId="0" fontId="64" fillId="0" borderId="0" xfId="0" applyFont="1" applyAlignment="1">
      <alignment horizontal="left" vertical="center" wrapText="1"/>
    </xf>
    <xf numFmtId="0" fontId="65" fillId="0" borderId="0" xfId="0" applyFont="1" applyAlignment="1">
      <alignment horizontal="left" vertical="center" wrapText="1"/>
    </xf>
    <xf numFmtId="0" fontId="66" fillId="0" borderId="0" xfId="48" applyFont="1" applyFill="1" applyAlignment="1" applyProtection="1">
      <alignment wrapText="1"/>
      <protection/>
    </xf>
    <xf numFmtId="0" fontId="0" fillId="32" borderId="10" xfId="0" applyFont="1" applyFill="1" applyBorder="1" applyAlignment="1">
      <alignment horizontal="center" vertical="center"/>
    </xf>
    <xf numFmtId="0" fontId="67" fillId="0" borderId="0" xfId="0" applyFont="1" applyAlignment="1">
      <alignment vertical="center"/>
    </xf>
    <xf numFmtId="0" fontId="8" fillId="0" borderId="0" xfId="0" applyFont="1" applyAlignment="1">
      <alignment vertical="center"/>
    </xf>
    <xf numFmtId="0" fontId="14" fillId="0" borderId="12" xfId="0" applyFont="1" applyFill="1" applyBorder="1" applyAlignment="1">
      <alignment horizontal="center" vertical="center" wrapText="1"/>
    </xf>
    <xf numFmtId="0" fontId="4" fillId="0" borderId="0" xfId="0" applyFont="1" applyAlignment="1">
      <alignment vertical="center" wrapText="1"/>
    </xf>
    <xf numFmtId="0" fontId="0"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Font="1" applyFill="1" applyAlignment="1">
      <alignment horizontal="left" vertical="center"/>
    </xf>
    <xf numFmtId="0" fontId="14"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5" xfId="0" applyFont="1" applyFill="1" applyBorder="1" applyAlignment="1">
      <alignment horizontal="left" vertical="center" wrapText="1"/>
    </xf>
    <xf numFmtId="0" fontId="14"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14" fillId="0" borderId="12" xfId="0" applyFont="1" applyFill="1" applyBorder="1" applyAlignment="1">
      <alignment horizontal="center" vertical="center"/>
    </xf>
    <xf numFmtId="0" fontId="57" fillId="0" borderId="0" xfId="0" applyFont="1" applyFill="1" applyAlignment="1">
      <alignment vertical="center"/>
    </xf>
    <xf numFmtId="0" fontId="14" fillId="0" borderId="10" xfId="0" applyFont="1" applyFill="1" applyBorder="1" applyAlignment="1">
      <alignment horizontal="left" vertical="center" wrapText="1"/>
    </xf>
    <xf numFmtId="0" fontId="16" fillId="0" borderId="10" xfId="0" applyFont="1" applyFill="1" applyBorder="1" applyAlignment="1">
      <alignment horizontal="center" vertical="center"/>
    </xf>
    <xf numFmtId="0" fontId="14" fillId="0" borderId="0" xfId="0" applyFont="1" applyBorder="1" applyAlignment="1">
      <alignment vertical="center"/>
    </xf>
    <xf numFmtId="0" fontId="17" fillId="0" borderId="0" xfId="0" applyFont="1" applyFill="1" applyBorder="1" applyAlignment="1">
      <alignment horizontal="center" vertical="center"/>
    </xf>
    <xf numFmtId="0" fontId="0" fillId="0" borderId="10" xfId="0" applyNumberFormat="1" applyFont="1" applyFill="1" applyBorder="1" applyAlignment="1">
      <alignment horizontal="center" vertical="center"/>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8" fillId="0" borderId="0" xfId="0" applyFont="1" applyFill="1" applyAlignment="1">
      <alignment horizontal="left" vertical="center"/>
    </xf>
    <xf numFmtId="0" fontId="0" fillId="0" borderId="0" xfId="54" applyFont="1" applyFill="1" applyAlignment="1">
      <alignment vertical="center"/>
      <protection/>
    </xf>
    <xf numFmtId="0" fontId="0" fillId="0" borderId="0" xfId="0" applyFont="1" applyAlignment="1">
      <alignment vertical="center"/>
    </xf>
    <xf numFmtId="0" fontId="0" fillId="0" borderId="0" xfId="0" applyFont="1" applyFill="1" applyAlignment="1">
      <alignment vertical="center" wrapText="1"/>
    </xf>
    <xf numFmtId="0" fontId="0" fillId="0" borderId="0" xfId="54" applyFont="1" applyFill="1" applyAlignment="1">
      <alignment vertical="center" wrapText="1"/>
      <protection/>
    </xf>
    <xf numFmtId="0" fontId="0" fillId="0" borderId="15" xfId="0" applyFont="1" applyFill="1" applyBorder="1" applyAlignment="1">
      <alignment horizontal="left" vertical="center" wrapText="1"/>
    </xf>
    <xf numFmtId="0" fontId="67" fillId="0" borderId="0" xfId="0" applyFont="1" applyFill="1" applyAlignment="1">
      <alignment vertical="center"/>
    </xf>
    <xf numFmtId="0" fontId="17" fillId="0" borderId="0" xfId="0" applyFont="1" applyFill="1" applyBorder="1" applyAlignment="1">
      <alignment vertical="center"/>
    </xf>
    <xf numFmtId="0" fontId="0" fillId="30" borderId="10" xfId="0" applyNumberFormat="1" applyFont="1" applyFill="1" applyBorder="1" applyAlignment="1">
      <alignment horizontal="center" vertical="center"/>
    </xf>
    <xf numFmtId="0" fontId="0" fillId="31" borderId="10" xfId="0" applyFont="1" applyFill="1" applyBorder="1" applyAlignment="1">
      <alignment horizontal="center" vertical="center"/>
    </xf>
    <xf numFmtId="0" fontId="5" fillId="0" borderId="0" xfId="0" applyFont="1" applyFill="1" applyBorder="1" applyAlignment="1">
      <alignment horizontal="center" vertical="center"/>
    </xf>
    <xf numFmtId="0" fontId="16" fillId="0" borderId="10"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5" fillId="0" borderId="0" xfId="0" applyFont="1" applyFill="1" applyAlignment="1">
      <alignment horizontal="right" vertical="center"/>
    </xf>
    <xf numFmtId="0"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0" fillId="0" borderId="0" xfId="0" applyFont="1" applyFill="1" applyAlignment="1">
      <alignment vertical="center"/>
    </xf>
    <xf numFmtId="0" fontId="14" fillId="0" borderId="10" xfId="56" applyFont="1" applyFill="1" applyBorder="1" applyAlignment="1">
      <alignment horizontal="center" vertical="center"/>
      <protection/>
    </xf>
    <xf numFmtId="0" fontId="14" fillId="0" borderId="10" xfId="56" applyFont="1" applyFill="1" applyBorder="1" applyAlignment="1">
      <alignment horizontal="left" vertical="center" wrapText="1"/>
      <protection/>
    </xf>
    <xf numFmtId="0" fontId="0" fillId="0" borderId="0" xfId="56" applyFont="1" applyAlignment="1">
      <alignment horizontal="left" vertical="center"/>
      <protection/>
    </xf>
    <xf numFmtId="0" fontId="14" fillId="32" borderId="10" xfId="0" applyFont="1" applyFill="1" applyBorder="1" applyAlignment="1">
      <alignment horizontal="center" vertical="center"/>
    </xf>
    <xf numFmtId="0" fontId="14" fillId="0" borderId="10" xfId="54" applyFont="1" applyFill="1" applyBorder="1" applyAlignment="1">
      <alignment horizontal="center" vertical="center"/>
      <protection/>
    </xf>
    <xf numFmtId="0" fontId="16" fillId="0" borderId="10" xfId="54" applyFont="1" applyFill="1" applyBorder="1" applyAlignment="1">
      <alignment horizontal="center" vertical="center" wrapText="1"/>
      <protection/>
    </xf>
    <xf numFmtId="0" fontId="0" fillId="0" borderId="0" xfId="54" applyFont="1" applyAlignment="1">
      <alignment vertical="center"/>
      <protection/>
    </xf>
    <xf numFmtId="0" fontId="14" fillId="0" borderId="10" xfId="54" applyFont="1" applyFill="1" applyBorder="1" applyAlignment="1">
      <alignment horizontal="left" vertical="center" wrapText="1"/>
      <protection/>
    </xf>
    <xf numFmtId="0" fontId="14" fillId="0" borderId="14" xfId="0" applyFont="1" applyFill="1" applyBorder="1" applyAlignment="1">
      <alignment horizontal="center" vertical="center" wrapText="1"/>
    </xf>
    <xf numFmtId="0" fontId="14" fillId="0" borderId="14" xfId="0" applyFont="1" applyFill="1" applyBorder="1" applyAlignment="1">
      <alignment vertical="center" wrapText="1"/>
    </xf>
    <xf numFmtId="0" fontId="16" fillId="0" borderId="13" xfId="54" applyFont="1" applyFill="1" applyBorder="1" applyAlignment="1">
      <alignment vertical="center"/>
      <protection/>
    </xf>
    <xf numFmtId="0" fontId="16" fillId="0" borderId="14" xfId="54" applyFont="1" applyFill="1" applyBorder="1" applyAlignment="1">
      <alignment vertical="center"/>
      <protection/>
    </xf>
    <xf numFmtId="0" fontId="14" fillId="0" borderId="14" xfId="54" applyFont="1" applyFill="1" applyBorder="1" applyAlignment="1">
      <alignment horizontal="center" vertical="center" wrapText="1"/>
      <protection/>
    </xf>
    <xf numFmtId="0" fontId="14" fillId="0" borderId="14" xfId="54" applyFont="1" applyFill="1" applyBorder="1" applyAlignment="1">
      <alignment vertical="center" wrapText="1"/>
      <protection/>
    </xf>
    <xf numFmtId="0" fontId="16" fillId="0" borderId="10" xfId="54" applyFont="1" applyFill="1" applyBorder="1" applyAlignment="1">
      <alignment horizontal="center" vertical="center"/>
      <protection/>
    </xf>
    <xf numFmtId="0" fontId="17" fillId="0" borderId="17" xfId="0" applyFont="1" applyFill="1" applyBorder="1" applyAlignment="1">
      <alignment horizontal="center" vertical="center"/>
    </xf>
    <xf numFmtId="0" fontId="16" fillId="0" borderId="17"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2" fillId="0" borderId="0" xfId="0" applyFont="1" applyBorder="1" applyAlignment="1">
      <alignment horizontal="center" vertical="center"/>
    </xf>
    <xf numFmtId="0" fontId="14" fillId="23"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Alignment="1">
      <alignment/>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9" fillId="0" borderId="0" xfId="48" applyFont="1" applyFill="1" applyAlignment="1" applyProtection="1">
      <alignment vertical="center" wrapText="1"/>
      <protection/>
    </xf>
    <xf numFmtId="0" fontId="19" fillId="0" borderId="0" xfId="48" applyFont="1" applyFill="1" applyAlignment="1" applyProtection="1">
      <alignment wrapText="1"/>
      <protection/>
    </xf>
    <xf numFmtId="0" fontId="1" fillId="0" borderId="0" xfId="0" applyFont="1" applyAlignment="1">
      <alignment/>
    </xf>
    <xf numFmtId="0" fontId="0" fillId="0" borderId="0" xfId="0" applyFont="1" applyAlignment="1">
      <alignment vertical="center" wrapText="1"/>
    </xf>
    <xf numFmtId="0" fontId="20" fillId="0" borderId="0" xfId="0" applyFont="1" applyAlignment="1">
      <alignment/>
    </xf>
    <xf numFmtId="0" fontId="17" fillId="23" borderId="11" xfId="0" applyFont="1" applyFill="1" applyBorder="1" applyAlignment="1">
      <alignment horizontal="center" vertical="center"/>
    </xf>
    <xf numFmtId="0" fontId="0" fillId="0" borderId="12" xfId="0" applyBorder="1" applyAlignment="1">
      <alignment horizontal="center" vertical="center" wrapText="1"/>
    </xf>
    <xf numFmtId="0" fontId="14" fillId="30" borderId="10" xfId="0" applyFont="1" applyFill="1" applyBorder="1" applyAlignment="1">
      <alignment horizontal="left" vertical="center" wrapText="1"/>
    </xf>
    <xf numFmtId="0" fontId="68" fillId="0" borderId="0" xfId="0" applyFont="1" applyAlignment="1">
      <alignment horizontal="left" vertical="center"/>
    </xf>
    <xf numFmtId="0" fontId="14" fillId="0" borderId="10" xfId="0" applyFont="1" applyBorder="1" applyAlignment="1">
      <alignment horizontal="left" vertical="center" wrapText="1"/>
    </xf>
    <xf numFmtId="0" fontId="0" fillId="0" borderId="0" xfId="0" applyAlignment="1">
      <alignment horizontal="left" vertical="center"/>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10" fillId="0" borderId="0" xfId="0" applyFont="1" applyAlignment="1">
      <alignment horizontal="center" vertical="center"/>
    </xf>
    <xf numFmtId="0" fontId="7" fillId="0" borderId="0" xfId="0" applyFont="1" applyBorder="1" applyAlignment="1">
      <alignment horizontal="left" vertical="center"/>
    </xf>
    <xf numFmtId="0" fontId="0" fillId="0" borderId="0" xfId="0" applyFont="1" applyFill="1" applyAlignment="1">
      <alignment horizontal="left" wrapText="1"/>
    </xf>
    <xf numFmtId="0" fontId="57" fillId="0" borderId="0" xfId="0" applyFont="1" applyFill="1" applyAlignment="1">
      <alignment horizontal="left" vertical="center"/>
    </xf>
    <xf numFmtId="0" fontId="60" fillId="0" borderId="0" xfId="0" applyFont="1" applyAlignment="1">
      <alignment horizontal="center" vertical="center" wrapText="1"/>
    </xf>
    <xf numFmtId="0" fontId="5" fillId="0" borderId="0" xfId="0" applyFont="1" applyFill="1" applyAlignment="1">
      <alignment vertical="center"/>
    </xf>
    <xf numFmtId="0" fontId="8" fillId="0" borderId="0" xfId="0" applyFont="1" applyAlignment="1">
      <alignment horizontal="left" vertical="center" wrapText="1"/>
    </xf>
    <xf numFmtId="0" fontId="6" fillId="33" borderId="18" xfId="0" applyFont="1" applyFill="1" applyBorder="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6" fillId="30" borderId="12" xfId="0" applyFont="1" applyFill="1" applyBorder="1" applyAlignment="1">
      <alignment horizontal="center" vertical="center"/>
    </xf>
    <xf numFmtId="0" fontId="16" fillId="30" borderId="15" xfId="0" applyFont="1" applyFill="1" applyBorder="1" applyAlignment="1">
      <alignment horizontal="center" vertical="center"/>
    </xf>
    <xf numFmtId="0" fontId="6" fillId="30" borderId="0" xfId="0" applyFont="1" applyFill="1" applyAlignment="1">
      <alignment horizontal="center" vertical="center" wrapText="1"/>
    </xf>
    <xf numFmtId="0" fontId="17" fillId="8" borderId="18" xfId="0" applyFont="1" applyFill="1" applyBorder="1" applyAlignment="1">
      <alignment horizontal="center" vertical="center"/>
    </xf>
    <xf numFmtId="0" fontId="14" fillId="30" borderId="12" xfId="0" applyFont="1" applyFill="1" applyBorder="1" applyAlignment="1">
      <alignment horizontal="center" vertical="center"/>
    </xf>
    <xf numFmtId="0" fontId="14" fillId="30" borderId="15" xfId="0" applyFont="1" applyFill="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7" fillId="23" borderId="12" xfId="0" applyFont="1" applyFill="1" applyBorder="1" applyAlignment="1">
      <alignment horizontal="center" vertical="center"/>
    </xf>
    <xf numFmtId="0" fontId="17" fillId="23" borderId="15" xfId="0" applyFont="1" applyFill="1" applyBorder="1" applyAlignment="1">
      <alignment horizontal="center" vertical="center"/>
    </xf>
    <xf numFmtId="0" fontId="0" fillId="0" borderId="17" xfId="0" applyFont="1" applyFill="1" applyBorder="1" applyAlignment="1">
      <alignment horizontal="left"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0" fillId="0" borderId="17" xfId="0" applyFont="1" applyFill="1" applyBorder="1" applyAlignment="1">
      <alignment horizontal="left" vertical="center"/>
    </xf>
    <xf numFmtId="0" fontId="14" fillId="0" borderId="10"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0" fillId="0" borderId="23" xfId="0" applyFont="1" applyFill="1" applyBorder="1" applyAlignment="1">
      <alignment horizontal="left" vertical="center"/>
    </xf>
    <xf numFmtId="0" fontId="14" fillId="0" borderId="12"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7"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6" fillId="23" borderId="12" xfId="0" applyFont="1" applyFill="1" applyBorder="1" applyAlignment="1">
      <alignment horizontal="center" vertical="center"/>
    </xf>
    <xf numFmtId="0" fontId="6" fillId="23" borderId="15" xfId="0" applyFont="1" applyFill="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16" fillId="30" borderId="11" xfId="0" applyFont="1"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7" xfId="0" applyFont="1" applyBorder="1" applyAlignment="1">
      <alignment horizontal="left" vertical="center"/>
    </xf>
    <xf numFmtId="0" fontId="6" fillId="8" borderId="18" xfId="0" applyFont="1" applyFill="1" applyBorder="1" applyAlignment="1">
      <alignment horizontal="center" vertical="center" wrapText="1"/>
    </xf>
    <xf numFmtId="0" fontId="57" fillId="0" borderId="24" xfId="0" applyFont="1" applyBorder="1" applyAlignment="1">
      <alignment horizontal="left" vertical="center" wrapText="1"/>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69" fillId="34" borderId="13"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0" fillId="35" borderId="0" xfId="0" applyFont="1" applyFill="1" applyBorder="1" applyAlignment="1">
      <alignment vertical="center"/>
    </xf>
    <xf numFmtId="0" fontId="62" fillId="0" borderId="10" xfId="0" applyFont="1" applyFill="1" applyBorder="1" applyAlignment="1">
      <alignment horizontal="center" vertical="center" wrapText="1"/>
    </xf>
    <xf numFmtId="0" fontId="0" fillId="35" borderId="0" xfId="0" applyFont="1" applyFill="1" applyAlignment="1">
      <alignment horizontal="left" vertical="center"/>
    </xf>
    <xf numFmtId="0" fontId="0" fillId="35" borderId="0" xfId="0" applyFont="1" applyFill="1" applyAlignment="1">
      <alignment vertical="center"/>
    </xf>
    <xf numFmtId="0" fontId="0" fillId="0" borderId="10" xfId="54" applyFont="1" applyFill="1" applyBorder="1" applyAlignment="1">
      <alignment horizontal="center" vertical="center"/>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 2 3"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6"/>
  <sheetViews>
    <sheetView tabSelected="1" view="pageBreakPreview" zoomScaleNormal="93" zoomScaleSheetLayoutView="100" workbookViewId="0" topLeftCell="A259">
      <selection activeCell="E249" sqref="E249:E250"/>
    </sheetView>
  </sheetViews>
  <sheetFormatPr defaultColWidth="9.140625" defaultRowHeight="12.75"/>
  <cols>
    <col min="1" max="1" width="2.421875" style="2" customWidth="1"/>
    <col min="2" max="2" width="6.421875" style="2" customWidth="1"/>
    <col min="3" max="3" width="29.00390625" style="5" customWidth="1"/>
    <col min="4" max="4" width="9.140625" style="6" customWidth="1"/>
    <col min="5" max="5" width="53.140625" style="5" customWidth="1"/>
    <col min="6" max="6" width="9.421875" style="5" customWidth="1"/>
    <col min="7" max="7" width="6.8515625" style="5" customWidth="1"/>
    <col min="8" max="8" width="22.28125" style="2" customWidth="1"/>
    <col min="9" max="9" width="9.140625" style="0" customWidth="1"/>
    <col min="10" max="16384" width="9.140625" style="2" customWidth="1"/>
  </cols>
  <sheetData>
    <row r="1" spans="1:11" ht="49.5" customHeight="1">
      <c r="A1" s="198" t="s">
        <v>233</v>
      </c>
      <c r="B1" s="198"/>
      <c r="C1" s="198"/>
      <c r="D1" s="198"/>
      <c r="E1" s="198"/>
      <c r="F1" s="198"/>
      <c r="G1" s="12"/>
      <c r="H1" s="8"/>
      <c r="J1" s="8"/>
      <c r="K1" s="8"/>
    </row>
    <row r="2" spans="1:7" s="8" customFormat="1" ht="39.75" customHeight="1">
      <c r="A2" s="198" t="s">
        <v>203</v>
      </c>
      <c r="B2" s="198"/>
      <c r="C2" s="198"/>
      <c r="D2" s="198"/>
      <c r="E2" s="198"/>
      <c r="F2" s="198"/>
      <c r="G2" s="96"/>
    </row>
    <row r="3" spans="1:7" s="8" customFormat="1" ht="24.75" customHeight="1">
      <c r="A3" s="199" t="s">
        <v>3</v>
      </c>
      <c r="B3" s="199"/>
      <c r="C3" s="199"/>
      <c r="D3" s="199"/>
      <c r="E3" s="199"/>
      <c r="F3" s="199"/>
      <c r="G3" s="13"/>
    </row>
    <row r="4" spans="1:7" s="8" customFormat="1" ht="15" customHeight="1">
      <c r="A4" s="3"/>
      <c r="B4" s="200" t="s">
        <v>10</v>
      </c>
      <c r="C4" s="200"/>
      <c r="D4" s="4" t="s">
        <v>0</v>
      </c>
      <c r="E4" s="4"/>
      <c r="F4" s="4"/>
      <c r="G4" s="4"/>
    </row>
    <row r="5" spans="1:7" s="8" customFormat="1" ht="15" customHeight="1">
      <c r="A5" s="3"/>
      <c r="B5" s="200" t="s">
        <v>4</v>
      </c>
      <c r="C5" s="200"/>
      <c r="D5" s="4" t="s">
        <v>220</v>
      </c>
      <c r="E5" s="4"/>
      <c r="F5" s="4"/>
      <c r="G5" s="4"/>
    </row>
    <row r="6" spans="1:7" s="8" customFormat="1" ht="15" customHeight="1">
      <c r="A6" s="3"/>
      <c r="B6" s="201" t="s">
        <v>155</v>
      </c>
      <c r="C6" s="201"/>
      <c r="D6" s="4"/>
      <c r="E6" s="59"/>
      <c r="F6" s="4"/>
      <c r="G6" s="4"/>
    </row>
    <row r="7" spans="1:7" s="8" customFormat="1" ht="15" customHeight="1">
      <c r="A7" s="3"/>
      <c r="B7" s="4"/>
      <c r="C7" s="4"/>
      <c r="D7" s="4"/>
      <c r="E7" s="4"/>
      <c r="F7" s="4"/>
      <c r="G7" s="4"/>
    </row>
    <row r="8" spans="1:7" s="8" customFormat="1" ht="15" customHeight="1">
      <c r="A8" s="3"/>
      <c r="B8" s="200" t="s">
        <v>5</v>
      </c>
      <c r="C8" s="200"/>
      <c r="D8" s="4"/>
      <c r="E8" s="4"/>
      <c r="F8" s="4"/>
      <c r="G8" s="65"/>
    </row>
    <row r="9" spans="1:7" s="8" customFormat="1" ht="15" customHeight="1">
      <c r="A9" s="3"/>
      <c r="B9" s="200" t="s">
        <v>6</v>
      </c>
      <c r="C9" s="200"/>
      <c r="D9" s="4"/>
      <c r="E9" s="4"/>
      <c r="F9" s="4"/>
      <c r="G9" s="4"/>
    </row>
    <row r="10" spans="1:7" s="8" customFormat="1" ht="15" customHeight="1">
      <c r="A10" s="3"/>
      <c r="B10" s="4"/>
      <c r="C10" s="4"/>
      <c r="D10" s="4"/>
      <c r="E10" s="4"/>
      <c r="F10" s="4"/>
      <c r="G10" s="4"/>
    </row>
    <row r="11" spans="1:7" s="8" customFormat="1" ht="39.75" customHeight="1">
      <c r="A11" s="196" t="s">
        <v>238</v>
      </c>
      <c r="B11" s="196"/>
      <c r="C11" s="196"/>
      <c r="D11" s="196"/>
      <c r="E11" s="196"/>
      <c r="F11" s="196"/>
      <c r="G11" s="196"/>
    </row>
    <row r="12" spans="1:7" s="8" customFormat="1" ht="15" customHeight="1">
      <c r="A12" s="3"/>
      <c r="B12" s="4"/>
      <c r="C12" s="4"/>
      <c r="D12" s="4"/>
      <c r="E12" s="4"/>
      <c r="F12" s="4"/>
      <c r="G12" s="4"/>
    </row>
    <row r="13" spans="1:7" s="8" customFormat="1" ht="15" customHeight="1">
      <c r="A13" s="3"/>
      <c r="B13" s="204" t="s">
        <v>8</v>
      </c>
      <c r="C13" s="204"/>
      <c r="D13" s="204"/>
      <c r="E13" s="204"/>
      <c r="F13" s="204"/>
      <c r="G13" s="204"/>
    </row>
    <row r="14" spans="1:7" s="8" customFormat="1" ht="15.75">
      <c r="A14" s="7"/>
      <c r="C14" s="66"/>
      <c r="D14" s="67"/>
      <c r="E14" s="68"/>
      <c r="G14" s="13"/>
    </row>
    <row r="15" spans="1:7" s="8" customFormat="1" ht="15.75">
      <c r="A15" s="7"/>
      <c r="B15" s="12" t="s">
        <v>19</v>
      </c>
      <c r="C15" s="66"/>
      <c r="D15" s="67"/>
      <c r="E15" s="68"/>
      <c r="G15" s="13"/>
    </row>
    <row r="16" spans="2:6" s="16" customFormat="1" ht="15.75">
      <c r="B16" s="205" t="s">
        <v>15</v>
      </c>
      <c r="C16" s="205"/>
      <c r="D16" s="205"/>
      <c r="E16" s="205"/>
      <c r="F16" s="205"/>
    </row>
    <row r="17" spans="2:8" s="16" customFormat="1" ht="15" customHeight="1">
      <c r="B17" s="17"/>
      <c r="C17" s="18" t="s">
        <v>18</v>
      </c>
      <c r="D17" s="18" t="s">
        <v>2</v>
      </c>
      <c r="E17" s="47" t="s">
        <v>1</v>
      </c>
      <c r="F17" s="19" t="s">
        <v>0</v>
      </c>
      <c r="G17" s="194"/>
      <c r="H17" s="194"/>
    </row>
    <row r="18" spans="2:11" s="20" customFormat="1" ht="25.5">
      <c r="B18" s="202" t="s">
        <v>7</v>
      </c>
      <c r="C18" s="206" t="s">
        <v>16</v>
      </c>
      <c r="D18" s="69">
        <v>911353</v>
      </c>
      <c r="E18" s="70" t="s">
        <v>95</v>
      </c>
      <c r="F18" s="71">
        <v>3</v>
      </c>
      <c r="G18" s="72" t="s">
        <v>71</v>
      </c>
      <c r="H18" s="177"/>
      <c r="J18" s="73"/>
      <c r="K18" s="16"/>
    </row>
    <row r="19" spans="2:18" s="20" customFormat="1" ht="12.75">
      <c r="B19" s="203"/>
      <c r="C19" s="207"/>
      <c r="D19" s="29">
        <v>731324</v>
      </c>
      <c r="E19" s="48" t="s">
        <v>154</v>
      </c>
      <c r="F19" s="51">
        <v>3</v>
      </c>
      <c r="G19" s="72" t="s">
        <v>70</v>
      </c>
      <c r="H19" s="178"/>
      <c r="J19" s="22"/>
      <c r="K19" s="16"/>
      <c r="L19" s="23"/>
      <c r="M19" s="23"/>
      <c r="N19" s="23"/>
      <c r="O19" s="23"/>
      <c r="P19" s="23"/>
      <c r="Q19" s="23"/>
      <c r="R19" s="23"/>
    </row>
    <row r="20" spans="2:11" s="16" customFormat="1" ht="12.75">
      <c r="B20" s="202" t="s">
        <v>7</v>
      </c>
      <c r="C20" s="206" t="s">
        <v>17</v>
      </c>
      <c r="D20" s="52">
        <v>911341</v>
      </c>
      <c r="E20" s="53" t="s">
        <v>158</v>
      </c>
      <c r="F20" s="51">
        <v>3</v>
      </c>
      <c r="G20" s="72" t="s">
        <v>70</v>
      </c>
      <c r="H20" s="40" t="s">
        <v>14</v>
      </c>
      <c r="J20" s="40"/>
      <c r="K20" s="40"/>
    </row>
    <row r="21" spans="2:10" s="16" customFormat="1" ht="12.75">
      <c r="B21" s="203"/>
      <c r="C21" s="207"/>
      <c r="D21" s="28">
        <v>815340</v>
      </c>
      <c r="E21" s="48" t="s">
        <v>96</v>
      </c>
      <c r="F21" s="51">
        <v>3</v>
      </c>
      <c r="G21" s="74" t="s">
        <v>71</v>
      </c>
      <c r="H21" s="177"/>
      <c r="J21" s="21"/>
    </row>
    <row r="22" spans="2:8" s="16" customFormat="1" ht="12.75">
      <c r="B22" s="25" t="s">
        <v>12</v>
      </c>
      <c r="C22" s="25"/>
      <c r="D22" s="14"/>
      <c r="E22" s="49"/>
      <c r="F22" s="18">
        <f>SUM(F18:F21)</f>
        <v>12</v>
      </c>
      <c r="G22" s="75"/>
      <c r="H22" s="8"/>
    </row>
    <row r="23" spans="2:8" s="16" customFormat="1" ht="12.75">
      <c r="B23" s="20"/>
      <c r="C23" s="20"/>
      <c r="D23" s="76"/>
      <c r="E23" s="77"/>
      <c r="F23" s="75"/>
      <c r="G23" s="75"/>
      <c r="H23" s="8"/>
    </row>
    <row r="24" spans="1:7" s="8" customFormat="1" ht="60" customHeight="1">
      <c r="A24" s="196" t="s">
        <v>86</v>
      </c>
      <c r="B24" s="196"/>
      <c r="C24" s="196"/>
      <c r="D24" s="196"/>
      <c r="E24" s="196"/>
      <c r="F24" s="196"/>
      <c r="G24" s="196"/>
    </row>
    <row r="25" spans="1:8" s="8" customFormat="1" ht="15.75">
      <c r="A25" s="10"/>
      <c r="B25" s="197" t="s">
        <v>88</v>
      </c>
      <c r="C25" s="197"/>
      <c r="D25" s="197"/>
      <c r="E25" s="197"/>
      <c r="F25" s="197"/>
      <c r="G25" s="97"/>
      <c r="H25" s="6"/>
    </row>
    <row r="26" spans="1:11" s="8" customFormat="1" ht="12.75" customHeight="1">
      <c r="A26" s="10"/>
      <c r="B26" s="17"/>
      <c r="C26" s="18" t="s">
        <v>18</v>
      </c>
      <c r="D26" s="220" t="s">
        <v>2</v>
      </c>
      <c r="E26" s="220" t="s">
        <v>1</v>
      </c>
      <c r="F26" s="222" t="s">
        <v>0</v>
      </c>
      <c r="G26" s="10"/>
      <c r="H26" s="98"/>
      <c r="J26" s="10"/>
      <c r="K26" s="10"/>
    </row>
    <row r="27" spans="1:11" s="8" customFormat="1" ht="12.75" customHeight="1">
      <c r="A27" s="10"/>
      <c r="B27" s="208"/>
      <c r="C27" s="211" t="s">
        <v>81</v>
      </c>
      <c r="D27" s="221"/>
      <c r="E27" s="221"/>
      <c r="F27" s="223"/>
      <c r="G27" s="10"/>
      <c r="H27" s="98"/>
      <c r="J27" s="10"/>
      <c r="K27" s="10"/>
    </row>
    <row r="28" spans="1:11" s="8" customFormat="1" ht="12.75" customHeight="1">
      <c r="A28" s="10"/>
      <c r="B28" s="209"/>
      <c r="C28" s="212"/>
      <c r="D28" s="214">
        <v>857321</v>
      </c>
      <c r="E28" s="216" t="s">
        <v>97</v>
      </c>
      <c r="F28" s="218">
        <v>3</v>
      </c>
      <c r="G28" s="224" t="s">
        <v>71</v>
      </c>
      <c r="H28" s="193"/>
      <c r="J28" s="193"/>
      <c r="K28" s="193"/>
    </row>
    <row r="29" spans="1:11" s="8" customFormat="1" ht="12.75" customHeight="1">
      <c r="A29" s="10"/>
      <c r="B29" s="209"/>
      <c r="C29" s="212"/>
      <c r="D29" s="215"/>
      <c r="E29" s="217"/>
      <c r="F29" s="219"/>
      <c r="G29" s="224"/>
      <c r="H29" s="193"/>
      <c r="J29" s="193"/>
      <c r="K29" s="193"/>
    </row>
    <row r="30" spans="1:11" s="8" customFormat="1" ht="12.75" customHeight="1">
      <c r="A30" s="10"/>
      <c r="B30" s="209"/>
      <c r="C30" s="212"/>
      <c r="D30" s="225">
        <v>857320</v>
      </c>
      <c r="E30" s="227" t="s">
        <v>97</v>
      </c>
      <c r="F30" s="229">
        <v>3</v>
      </c>
      <c r="G30" s="231" t="s">
        <v>71</v>
      </c>
      <c r="H30" s="99"/>
      <c r="J30" s="99"/>
      <c r="K30" s="99"/>
    </row>
    <row r="31" spans="1:11" s="8" customFormat="1" ht="12.75" customHeight="1">
      <c r="A31" s="10"/>
      <c r="B31" s="209"/>
      <c r="C31" s="212"/>
      <c r="D31" s="226"/>
      <c r="E31" s="228"/>
      <c r="F31" s="230"/>
      <c r="G31" s="231"/>
      <c r="H31" s="99"/>
      <c r="J31" s="99"/>
      <c r="K31" s="99"/>
    </row>
    <row r="32" spans="1:11" s="8" customFormat="1" ht="12.75">
      <c r="A32" s="10"/>
      <c r="B32" s="209"/>
      <c r="C32" s="212"/>
      <c r="D32" s="100"/>
      <c r="E32" s="101" t="s">
        <v>9</v>
      </c>
      <c r="F32" s="102"/>
      <c r="G32" s="11"/>
      <c r="H32" s="10"/>
      <c r="J32" s="10"/>
      <c r="K32" s="10"/>
    </row>
    <row r="33" spans="1:11" s="8" customFormat="1" ht="12.75">
      <c r="A33" s="10"/>
      <c r="B33" s="210"/>
      <c r="C33" s="213"/>
      <c r="D33" s="26">
        <v>857304</v>
      </c>
      <c r="E33" s="103" t="s">
        <v>98</v>
      </c>
      <c r="F33" s="104">
        <v>6</v>
      </c>
      <c r="G33" s="44" t="s">
        <v>70</v>
      </c>
      <c r="H33" s="99" t="s">
        <v>14</v>
      </c>
      <c r="J33" s="99"/>
      <c r="K33" s="99"/>
    </row>
    <row r="34" spans="1:11" s="8" customFormat="1" ht="12.75">
      <c r="A34" s="10"/>
      <c r="B34" s="208"/>
      <c r="C34" s="211" t="s">
        <v>82</v>
      </c>
      <c r="D34" s="105"/>
      <c r="E34" s="106"/>
      <c r="F34" s="107"/>
      <c r="G34" s="99"/>
      <c r="H34" s="10"/>
      <c r="J34" s="10"/>
      <c r="K34" s="10"/>
    </row>
    <row r="35" spans="1:11" s="8" customFormat="1" ht="12.75" customHeight="1">
      <c r="A35" s="10"/>
      <c r="B35" s="209"/>
      <c r="C35" s="212"/>
      <c r="D35" s="108">
        <v>851311</v>
      </c>
      <c r="E35" s="174" t="s">
        <v>236</v>
      </c>
      <c r="F35" s="105">
        <v>3</v>
      </c>
      <c r="G35" s="99" t="s">
        <v>70</v>
      </c>
      <c r="H35" s="99" t="s">
        <v>14</v>
      </c>
      <c r="J35" s="99"/>
      <c r="K35" s="99"/>
    </row>
    <row r="36" spans="1:11" s="8" customFormat="1" ht="12.75">
      <c r="A36" s="10"/>
      <c r="B36" s="209"/>
      <c r="C36" s="212"/>
      <c r="D36" s="108">
        <v>851320</v>
      </c>
      <c r="E36" s="110" t="s">
        <v>83</v>
      </c>
      <c r="F36" s="111">
        <v>3</v>
      </c>
      <c r="G36" s="97" t="s">
        <v>71</v>
      </c>
      <c r="H36" s="99" t="s">
        <v>14</v>
      </c>
      <c r="J36" s="99"/>
      <c r="K36" s="99"/>
    </row>
    <row r="37" spans="1:11" s="8" customFormat="1" ht="12.75">
      <c r="A37" s="10"/>
      <c r="B37" s="209"/>
      <c r="C37" s="212"/>
      <c r="D37" s="112"/>
      <c r="E37" s="101" t="s">
        <v>9</v>
      </c>
      <c r="F37" s="110"/>
      <c r="G37" s="10"/>
      <c r="H37" s="10"/>
      <c r="J37" s="97"/>
      <c r="K37" s="10"/>
    </row>
    <row r="38" spans="1:11" s="8" customFormat="1" ht="12.75">
      <c r="A38" s="10"/>
      <c r="B38" s="209"/>
      <c r="C38" s="212"/>
      <c r="D38" s="271">
        <v>816355</v>
      </c>
      <c r="E38" s="110" t="s">
        <v>178</v>
      </c>
      <c r="F38" s="110">
        <v>3</v>
      </c>
      <c r="G38" s="270" t="s">
        <v>71</v>
      </c>
      <c r="H38" s="99" t="s">
        <v>14</v>
      </c>
      <c r="J38" s="99"/>
      <c r="K38" s="99"/>
    </row>
    <row r="39" spans="1:11" s="8" customFormat="1" ht="12.75">
      <c r="A39" s="10"/>
      <c r="B39" s="209"/>
      <c r="C39" s="212"/>
      <c r="D39" s="108">
        <v>851311</v>
      </c>
      <c r="E39" s="110" t="s">
        <v>160</v>
      </c>
      <c r="F39" s="110">
        <v>3</v>
      </c>
      <c r="G39" s="10" t="s">
        <v>70</v>
      </c>
      <c r="H39" s="99" t="s">
        <v>14</v>
      </c>
      <c r="J39" s="99"/>
      <c r="K39" s="99"/>
    </row>
    <row r="40" spans="1:11" s="8" customFormat="1" ht="15.75">
      <c r="A40" s="10"/>
      <c r="B40" s="208"/>
      <c r="C40" s="211" t="s">
        <v>84</v>
      </c>
      <c r="D40" s="115"/>
      <c r="E40" s="117"/>
      <c r="F40" s="30"/>
      <c r="G40" s="10"/>
      <c r="H40" s="98"/>
      <c r="J40" s="10"/>
      <c r="K40" s="10"/>
    </row>
    <row r="41" spans="1:11" s="8" customFormat="1" ht="12.75" customHeight="1">
      <c r="A41" s="10"/>
      <c r="B41" s="209"/>
      <c r="C41" s="212"/>
      <c r="D41" s="115">
        <v>816334</v>
      </c>
      <c r="E41" s="116" t="s">
        <v>99</v>
      </c>
      <c r="F41" s="26">
        <v>3</v>
      </c>
      <c r="G41" s="97" t="s">
        <v>71</v>
      </c>
      <c r="H41" s="99" t="s">
        <v>14</v>
      </c>
      <c r="J41" s="99"/>
      <c r="K41" s="99"/>
    </row>
    <row r="42" spans="2:11" s="10" customFormat="1" ht="26.25" customHeight="1">
      <c r="B42" s="209"/>
      <c r="C42" s="212"/>
      <c r="D42" s="108">
        <v>815311</v>
      </c>
      <c r="E42" s="110" t="s">
        <v>180</v>
      </c>
      <c r="F42" s="111">
        <v>3</v>
      </c>
      <c r="G42" s="10" t="s">
        <v>71</v>
      </c>
      <c r="H42" s="192" t="s">
        <v>194</v>
      </c>
      <c r="J42" s="192"/>
      <c r="K42" s="192"/>
    </row>
    <row r="43" spans="1:11" s="8" customFormat="1" ht="12.75">
      <c r="A43" s="10"/>
      <c r="B43" s="209"/>
      <c r="C43" s="212"/>
      <c r="D43" s="100"/>
      <c r="E43" s="101" t="s">
        <v>9</v>
      </c>
      <c r="F43" s="102"/>
      <c r="G43" s="10"/>
      <c r="H43" s="11"/>
      <c r="J43" s="11"/>
      <c r="K43" s="10"/>
    </row>
    <row r="44" spans="1:11" s="8" customFormat="1" ht="25.5">
      <c r="A44" s="10"/>
      <c r="B44" s="209"/>
      <c r="C44" s="212"/>
      <c r="D44" s="115">
        <v>731351</v>
      </c>
      <c r="E44" s="116" t="s">
        <v>100</v>
      </c>
      <c r="F44" s="26">
        <v>3</v>
      </c>
      <c r="G44" s="97" t="s">
        <v>71</v>
      </c>
      <c r="H44" s="11"/>
      <c r="J44" s="11"/>
      <c r="K44" s="10"/>
    </row>
    <row r="45" spans="1:11" s="8" customFormat="1" ht="12.75">
      <c r="A45" s="10"/>
      <c r="B45" s="209"/>
      <c r="C45" s="212"/>
      <c r="D45" s="57">
        <v>731369</v>
      </c>
      <c r="E45" s="118" t="s">
        <v>101</v>
      </c>
      <c r="F45" s="104">
        <v>3</v>
      </c>
      <c r="G45" s="10" t="s">
        <v>71</v>
      </c>
      <c r="H45" s="10" t="s">
        <v>195</v>
      </c>
      <c r="J45" s="11"/>
      <c r="K45" s="10"/>
    </row>
    <row r="46" spans="1:11" s="8" customFormat="1" ht="12.75">
      <c r="A46" s="10"/>
      <c r="B46" s="209"/>
      <c r="C46" s="212"/>
      <c r="D46" s="100"/>
      <c r="E46" s="101" t="s">
        <v>9</v>
      </c>
      <c r="F46" s="102"/>
      <c r="G46" s="10"/>
      <c r="H46" s="11"/>
      <c r="J46" s="11"/>
      <c r="K46" s="10"/>
    </row>
    <row r="47" spans="1:11" s="8" customFormat="1" ht="12.75">
      <c r="A47" s="10"/>
      <c r="B47" s="209"/>
      <c r="C47" s="212"/>
      <c r="D47" s="115">
        <v>819332</v>
      </c>
      <c r="E47" s="116" t="s">
        <v>102</v>
      </c>
      <c r="F47" s="26">
        <v>3</v>
      </c>
      <c r="G47" s="10" t="s">
        <v>71</v>
      </c>
      <c r="H47" s="10" t="s">
        <v>195</v>
      </c>
      <c r="J47" s="10"/>
      <c r="K47" s="10"/>
    </row>
    <row r="48" spans="2:10" s="10" customFormat="1" ht="12.75">
      <c r="B48" s="210"/>
      <c r="C48" s="213"/>
      <c r="D48" s="108">
        <v>815335</v>
      </c>
      <c r="E48" s="109" t="s">
        <v>161</v>
      </c>
      <c r="F48" s="105">
        <v>3</v>
      </c>
      <c r="G48" s="10" t="s">
        <v>71</v>
      </c>
      <c r="H48" s="58"/>
      <c r="J48" s="11"/>
    </row>
    <row r="49" spans="1:11" s="8" customFormat="1" ht="12.75">
      <c r="A49" s="10"/>
      <c r="B49" s="208"/>
      <c r="C49" s="211" t="s">
        <v>85</v>
      </c>
      <c r="D49" s="115"/>
      <c r="E49" s="119"/>
      <c r="F49" s="120"/>
      <c r="G49" s="11"/>
      <c r="H49" s="11"/>
      <c r="J49" s="11"/>
      <c r="K49" s="10"/>
    </row>
    <row r="50" spans="1:11" s="8" customFormat="1" ht="12.75" customHeight="1">
      <c r="A50" s="10"/>
      <c r="B50" s="209"/>
      <c r="C50" s="212"/>
      <c r="D50" s="115">
        <v>731348</v>
      </c>
      <c r="E50" s="116" t="s">
        <v>103</v>
      </c>
      <c r="F50" s="26">
        <v>3</v>
      </c>
      <c r="G50" s="44" t="s">
        <v>71</v>
      </c>
      <c r="H50" s="10" t="s">
        <v>14</v>
      </c>
      <c r="J50" s="11"/>
      <c r="K50" s="10"/>
    </row>
    <row r="51" spans="1:11" s="8" customFormat="1" ht="12.75">
      <c r="A51" s="10"/>
      <c r="B51" s="209"/>
      <c r="C51" s="212"/>
      <c r="D51" s="57">
        <v>731328</v>
      </c>
      <c r="E51" s="118" t="s">
        <v>104</v>
      </c>
      <c r="F51" s="104">
        <v>3</v>
      </c>
      <c r="G51" s="44" t="s">
        <v>70</v>
      </c>
      <c r="H51" s="10" t="s">
        <v>14</v>
      </c>
      <c r="J51" s="10"/>
      <c r="K51" s="10"/>
    </row>
    <row r="52" spans="1:11" s="8" customFormat="1" ht="12.75">
      <c r="A52" s="10"/>
      <c r="B52" s="209"/>
      <c r="C52" s="212"/>
      <c r="D52" s="100"/>
      <c r="E52" s="101" t="s">
        <v>9</v>
      </c>
      <c r="F52" s="102"/>
      <c r="G52" s="10"/>
      <c r="H52" s="10"/>
      <c r="J52" s="11"/>
      <c r="K52" s="10"/>
    </row>
    <row r="53" spans="2:7" s="10" customFormat="1" ht="12.75">
      <c r="B53" s="209"/>
      <c r="C53" s="212"/>
      <c r="D53" s="108">
        <v>735336</v>
      </c>
      <c r="E53" s="109" t="s">
        <v>189</v>
      </c>
      <c r="F53" s="105">
        <v>3</v>
      </c>
      <c r="G53" s="97" t="s">
        <v>70</v>
      </c>
    </row>
    <row r="54" spans="1:11" s="8" customFormat="1" ht="25.5">
      <c r="A54" s="10"/>
      <c r="B54" s="209"/>
      <c r="C54" s="212"/>
      <c r="D54" s="271">
        <v>731383</v>
      </c>
      <c r="E54" s="110" t="s">
        <v>181</v>
      </c>
      <c r="F54" s="104">
        <v>3</v>
      </c>
      <c r="G54" s="10" t="s">
        <v>70</v>
      </c>
      <c r="H54" s="10"/>
      <c r="J54" s="10"/>
      <c r="K54" s="10"/>
    </row>
    <row r="55" spans="1:11" s="8" customFormat="1" ht="12.75">
      <c r="A55" s="10"/>
      <c r="B55" s="209"/>
      <c r="C55" s="212"/>
      <c r="D55" s="100"/>
      <c r="E55" s="101" t="s">
        <v>9</v>
      </c>
      <c r="F55" s="102"/>
      <c r="G55" s="99"/>
      <c r="H55" s="10"/>
      <c r="J55" s="10"/>
      <c r="K55" s="10"/>
    </row>
    <row r="56" spans="1:11" s="8" customFormat="1" ht="12.75">
      <c r="A56" s="10"/>
      <c r="B56" s="209"/>
      <c r="C56" s="212"/>
      <c r="D56" s="115">
        <v>915344</v>
      </c>
      <c r="E56" s="122" t="s">
        <v>105</v>
      </c>
      <c r="F56" s="26">
        <v>3</v>
      </c>
      <c r="G56" s="44" t="s">
        <v>71</v>
      </c>
      <c r="H56" s="10" t="s">
        <v>14</v>
      </c>
      <c r="J56" s="10"/>
      <c r="K56" s="10"/>
    </row>
    <row r="57" spans="1:11" s="8" customFormat="1" ht="12.75">
      <c r="A57" s="10"/>
      <c r="B57" s="210"/>
      <c r="C57" s="213"/>
      <c r="D57" s="115">
        <v>915327</v>
      </c>
      <c r="E57" s="116" t="s">
        <v>106</v>
      </c>
      <c r="F57" s="26">
        <v>3</v>
      </c>
      <c r="G57" s="44" t="s">
        <v>70</v>
      </c>
      <c r="H57" s="58"/>
      <c r="J57" s="10"/>
      <c r="K57" s="10"/>
    </row>
    <row r="58" spans="1:11" s="8" customFormat="1" ht="12.75">
      <c r="A58" s="10"/>
      <c r="B58" s="25" t="s">
        <v>12</v>
      </c>
      <c r="C58" s="25"/>
      <c r="D58" s="115"/>
      <c r="E58" s="116"/>
      <c r="F58" s="123">
        <f>SUM(F28:F57)</f>
        <v>60</v>
      </c>
      <c r="G58" s="27"/>
      <c r="H58" s="11"/>
      <c r="J58" s="10"/>
      <c r="K58" s="10"/>
    </row>
    <row r="59" spans="1:11" s="8" customFormat="1" ht="12.75" customHeight="1">
      <c r="A59" s="10"/>
      <c r="B59" s="124"/>
      <c r="C59" s="27"/>
      <c r="D59" s="27"/>
      <c r="E59" s="27"/>
      <c r="F59" s="11"/>
      <c r="G59" s="11"/>
      <c r="H59" s="11"/>
      <c r="J59" s="10"/>
      <c r="K59" s="10"/>
    </row>
    <row r="60" spans="1:11" s="8" customFormat="1" ht="68.25" customHeight="1">
      <c r="A60" s="196" t="s">
        <v>196</v>
      </c>
      <c r="B60" s="196"/>
      <c r="C60" s="196"/>
      <c r="D60" s="196"/>
      <c r="E60" s="196"/>
      <c r="F60" s="196"/>
      <c r="G60" s="196"/>
      <c r="H60" s="11"/>
      <c r="J60" s="10"/>
      <c r="K60" s="10"/>
    </row>
    <row r="61" spans="1:11" s="8" customFormat="1" ht="15.75">
      <c r="A61" s="10"/>
      <c r="B61" s="197" t="s">
        <v>89</v>
      </c>
      <c r="C61" s="197"/>
      <c r="D61" s="197"/>
      <c r="E61" s="197"/>
      <c r="F61" s="197"/>
      <c r="G61" s="35"/>
      <c r="H61" s="11"/>
      <c r="J61" s="10"/>
      <c r="K61" s="10"/>
    </row>
    <row r="62" spans="1:11" s="8" customFormat="1" ht="12.75" customHeight="1">
      <c r="A62" s="10"/>
      <c r="B62" s="17"/>
      <c r="C62" s="18" t="s">
        <v>18</v>
      </c>
      <c r="D62" s="220" t="s">
        <v>2</v>
      </c>
      <c r="E62" s="220" t="s">
        <v>1</v>
      </c>
      <c r="F62" s="222" t="s">
        <v>0</v>
      </c>
      <c r="G62" s="125"/>
      <c r="H62" s="11"/>
      <c r="J62" s="10"/>
      <c r="K62" s="10"/>
    </row>
    <row r="63" spans="1:11" s="8" customFormat="1" ht="12.75" customHeight="1">
      <c r="A63" s="10"/>
      <c r="B63" s="208"/>
      <c r="C63" s="211" t="s">
        <v>20</v>
      </c>
      <c r="D63" s="221"/>
      <c r="E63" s="221"/>
      <c r="F63" s="223"/>
      <c r="G63" s="125"/>
      <c r="H63" s="11"/>
      <c r="J63" s="10"/>
      <c r="K63" s="10"/>
    </row>
    <row r="64" spans="1:11" s="8" customFormat="1" ht="12.75">
      <c r="A64" s="10"/>
      <c r="B64" s="209"/>
      <c r="C64" s="212"/>
      <c r="D64" s="126">
        <v>911300</v>
      </c>
      <c r="E64" s="127" t="s">
        <v>107</v>
      </c>
      <c r="F64" s="128">
        <v>3</v>
      </c>
      <c r="G64" s="44" t="s">
        <v>71</v>
      </c>
      <c r="H64" s="10" t="s">
        <v>14</v>
      </c>
      <c r="J64" s="10"/>
      <c r="K64" s="10"/>
    </row>
    <row r="65" spans="2:10" s="10" customFormat="1" ht="12.75">
      <c r="B65" s="209"/>
      <c r="C65" s="212"/>
      <c r="D65" s="104">
        <v>911309</v>
      </c>
      <c r="E65" s="118" t="s">
        <v>157</v>
      </c>
      <c r="F65" s="104">
        <v>3</v>
      </c>
      <c r="G65" s="10" t="s">
        <v>71</v>
      </c>
      <c r="J65" s="83"/>
    </row>
    <row r="66" spans="1:11" s="8" customFormat="1" ht="12.75">
      <c r="A66" s="10"/>
      <c r="B66" s="209"/>
      <c r="C66" s="212"/>
      <c r="D66" s="100"/>
      <c r="E66" s="101" t="s">
        <v>9</v>
      </c>
      <c r="F66" s="102"/>
      <c r="G66" s="99"/>
      <c r="H66" s="10"/>
      <c r="J66" s="10"/>
      <c r="K66" s="10"/>
    </row>
    <row r="67" spans="1:11" s="8" customFormat="1" ht="12.75">
      <c r="A67" s="10"/>
      <c r="B67" s="209"/>
      <c r="C67" s="212"/>
      <c r="D67" s="26">
        <v>833301</v>
      </c>
      <c r="E67" s="122" t="s">
        <v>108</v>
      </c>
      <c r="F67" s="26">
        <v>3</v>
      </c>
      <c r="G67" s="44" t="s">
        <v>71</v>
      </c>
      <c r="H67" s="10"/>
      <c r="J67" s="10"/>
      <c r="K67" s="10"/>
    </row>
    <row r="68" spans="1:11" s="8" customFormat="1" ht="12.75">
      <c r="A68" s="10"/>
      <c r="B68" s="209"/>
      <c r="C68" s="212"/>
      <c r="D68" s="26">
        <v>911321</v>
      </c>
      <c r="E68" s="103" t="s">
        <v>109</v>
      </c>
      <c r="F68" s="104">
        <v>3</v>
      </c>
      <c r="G68" s="44" t="s">
        <v>71</v>
      </c>
      <c r="H68" s="10"/>
      <c r="J68" s="10"/>
      <c r="K68" s="10"/>
    </row>
    <row r="69" spans="1:11" s="8" customFormat="1" ht="12.75">
      <c r="A69" s="10"/>
      <c r="B69" s="209"/>
      <c r="C69" s="212"/>
      <c r="D69" s="100"/>
      <c r="E69" s="101" t="s">
        <v>9</v>
      </c>
      <c r="F69" s="102"/>
      <c r="G69" s="10"/>
      <c r="H69" s="178"/>
      <c r="J69" s="22"/>
      <c r="K69" s="10"/>
    </row>
    <row r="70" spans="2:8" s="10" customFormat="1" ht="12.75">
      <c r="B70" s="209"/>
      <c r="C70" s="212"/>
      <c r="D70" s="129">
        <v>911350</v>
      </c>
      <c r="E70" s="106" t="s">
        <v>179</v>
      </c>
      <c r="F70" s="107">
        <v>3</v>
      </c>
      <c r="G70" s="10" t="s">
        <v>70</v>
      </c>
      <c r="H70" s="10" t="s">
        <v>14</v>
      </c>
    </row>
    <row r="71" spans="1:11" s="8" customFormat="1" ht="12.75">
      <c r="A71" s="10"/>
      <c r="B71" s="209"/>
      <c r="C71" s="212"/>
      <c r="D71" s="105">
        <v>911304</v>
      </c>
      <c r="E71" s="130" t="s">
        <v>162</v>
      </c>
      <c r="F71" s="105">
        <v>3</v>
      </c>
      <c r="G71" s="10" t="s">
        <v>70</v>
      </c>
      <c r="H71" s="10" t="s">
        <v>14</v>
      </c>
      <c r="J71" s="10"/>
      <c r="K71" s="10"/>
    </row>
    <row r="72" spans="1:11" s="8" customFormat="1" ht="18">
      <c r="A72" s="10"/>
      <c r="B72" s="209"/>
      <c r="C72" s="212"/>
      <c r="D72" s="100"/>
      <c r="E72" s="101" t="s">
        <v>9</v>
      </c>
      <c r="F72" s="102"/>
      <c r="G72" s="1"/>
      <c r="H72" s="1"/>
      <c r="J72" s="1"/>
      <c r="K72" s="10"/>
    </row>
    <row r="73" spans="2:7" s="10" customFormat="1" ht="25.5">
      <c r="B73" s="209"/>
      <c r="C73" s="212"/>
      <c r="D73" s="26">
        <v>911346</v>
      </c>
      <c r="E73" s="122" t="s">
        <v>213</v>
      </c>
      <c r="F73" s="26">
        <v>3</v>
      </c>
      <c r="G73" s="10" t="s">
        <v>70</v>
      </c>
    </row>
    <row r="74" spans="1:11" s="8" customFormat="1" ht="12.75">
      <c r="A74" s="10"/>
      <c r="B74" s="209"/>
      <c r="C74" s="212"/>
      <c r="D74" s="104">
        <v>911317</v>
      </c>
      <c r="E74" s="103" t="s">
        <v>110</v>
      </c>
      <c r="F74" s="104">
        <v>3</v>
      </c>
      <c r="G74" s="45" t="s">
        <v>70</v>
      </c>
      <c r="K74" s="10"/>
    </row>
    <row r="75" spans="1:10" s="8" customFormat="1" ht="12.75" customHeight="1">
      <c r="A75" s="10"/>
      <c r="B75" s="208"/>
      <c r="C75" s="211" t="s">
        <v>21</v>
      </c>
      <c r="D75" s="26"/>
      <c r="E75" s="131"/>
      <c r="F75" s="30"/>
      <c r="G75" s="45"/>
      <c r="H75" s="10"/>
      <c r="J75" s="1"/>
    </row>
    <row r="76" spans="1:7" s="8" customFormat="1" ht="12.75" customHeight="1">
      <c r="A76" s="132"/>
      <c r="B76" s="209"/>
      <c r="C76" s="212"/>
      <c r="D76" s="115">
        <v>812342</v>
      </c>
      <c r="E76" s="116" t="s">
        <v>22</v>
      </c>
      <c r="F76" s="26">
        <v>3</v>
      </c>
      <c r="G76" s="45" t="s">
        <v>71</v>
      </c>
    </row>
    <row r="77" spans="1:10" s="8" customFormat="1" ht="12.75">
      <c r="A77" s="10"/>
      <c r="B77" s="209"/>
      <c r="C77" s="212"/>
      <c r="D77" s="57">
        <v>872330</v>
      </c>
      <c r="E77" s="118" t="s">
        <v>23</v>
      </c>
      <c r="F77" s="104">
        <v>3</v>
      </c>
      <c r="G77" s="45" t="s">
        <v>71</v>
      </c>
      <c r="H77" s="10" t="s">
        <v>14</v>
      </c>
      <c r="J77" s="10"/>
    </row>
    <row r="78" spans="1:7" s="8" customFormat="1" ht="12.75">
      <c r="A78" s="10"/>
      <c r="B78" s="209"/>
      <c r="C78" s="212"/>
      <c r="D78" s="100"/>
      <c r="E78" s="101" t="s">
        <v>9</v>
      </c>
      <c r="F78" s="102"/>
      <c r="G78" s="99"/>
    </row>
    <row r="79" spans="1:10" s="8" customFormat="1" ht="12.75">
      <c r="A79" s="10"/>
      <c r="B79" s="209"/>
      <c r="C79" s="212"/>
      <c r="D79" s="95">
        <v>814301</v>
      </c>
      <c r="E79" s="119" t="s">
        <v>24</v>
      </c>
      <c r="F79" s="120">
        <v>3</v>
      </c>
      <c r="G79" s="45" t="s">
        <v>71</v>
      </c>
      <c r="H79" s="10" t="s">
        <v>14</v>
      </c>
      <c r="J79" s="10"/>
    </row>
    <row r="80" spans="1:8" s="8" customFormat="1" ht="12.75">
      <c r="A80" s="10"/>
      <c r="B80" s="209"/>
      <c r="C80" s="212"/>
      <c r="D80" s="95">
        <v>816356</v>
      </c>
      <c r="E80" s="119" t="s">
        <v>214</v>
      </c>
      <c r="F80" s="95">
        <v>3</v>
      </c>
      <c r="G80" s="45" t="s">
        <v>71</v>
      </c>
      <c r="H80" s="10" t="s">
        <v>14</v>
      </c>
    </row>
    <row r="81" spans="1:7" s="8" customFormat="1" ht="12.75" customHeight="1">
      <c r="A81" s="10"/>
      <c r="B81" s="209"/>
      <c r="C81" s="212"/>
      <c r="D81" s="100"/>
      <c r="E81" s="101" t="s">
        <v>9</v>
      </c>
      <c r="F81" s="102"/>
      <c r="G81" s="1"/>
    </row>
    <row r="82" spans="1:8" s="8" customFormat="1" ht="12.75">
      <c r="A82" s="10"/>
      <c r="B82" s="209"/>
      <c r="C82" s="212"/>
      <c r="D82" s="115">
        <v>812340</v>
      </c>
      <c r="E82" s="116" t="s">
        <v>25</v>
      </c>
      <c r="F82" s="26">
        <v>3</v>
      </c>
      <c r="G82" s="8" t="s">
        <v>71</v>
      </c>
      <c r="H82" s="133"/>
    </row>
    <row r="83" spans="1:10" s="8" customFormat="1" ht="12.75">
      <c r="A83" s="10"/>
      <c r="B83" s="209"/>
      <c r="C83" s="212"/>
      <c r="D83" s="57">
        <v>812341</v>
      </c>
      <c r="E83" s="118" t="s">
        <v>26</v>
      </c>
      <c r="F83" s="104">
        <v>3</v>
      </c>
      <c r="G83" s="134" t="s">
        <v>71</v>
      </c>
      <c r="H83" s="133"/>
      <c r="J83" s="56"/>
    </row>
    <row r="84" spans="1:6" s="8" customFormat="1" ht="12.75">
      <c r="A84" s="10"/>
      <c r="B84" s="209"/>
      <c r="C84" s="212"/>
      <c r="D84" s="100"/>
      <c r="E84" s="101" t="s">
        <v>9</v>
      </c>
      <c r="F84" s="102"/>
    </row>
    <row r="85" spans="1:7" s="8" customFormat="1" ht="12.75">
      <c r="A85" s="10"/>
      <c r="B85" s="209"/>
      <c r="C85" s="212"/>
      <c r="D85" s="115">
        <v>812345</v>
      </c>
      <c r="E85" s="116" t="s">
        <v>27</v>
      </c>
      <c r="F85" s="26">
        <v>2</v>
      </c>
      <c r="G85" s="45" t="s">
        <v>71</v>
      </c>
    </row>
    <row r="86" spans="1:10" s="8" customFormat="1" ht="12.75">
      <c r="A86" s="10"/>
      <c r="B86" s="209"/>
      <c r="C86" s="212"/>
      <c r="D86" s="57">
        <v>812353</v>
      </c>
      <c r="E86" s="117" t="s">
        <v>28</v>
      </c>
      <c r="F86" s="30">
        <v>4</v>
      </c>
      <c r="G86" s="45" t="s">
        <v>71</v>
      </c>
      <c r="H86" s="10" t="s">
        <v>14</v>
      </c>
      <c r="J86" s="10"/>
    </row>
    <row r="87" spans="1:7" s="8" customFormat="1" ht="12.75">
      <c r="A87" s="10"/>
      <c r="B87" s="209"/>
      <c r="C87" s="212"/>
      <c r="D87" s="100"/>
      <c r="E87" s="101" t="s">
        <v>9</v>
      </c>
      <c r="F87" s="102"/>
      <c r="G87" s="40"/>
    </row>
    <row r="88" spans="1:7" s="8" customFormat="1" ht="12.75">
      <c r="A88" s="10"/>
      <c r="B88" s="209"/>
      <c r="C88" s="212"/>
      <c r="D88" s="115">
        <v>811357</v>
      </c>
      <c r="E88" s="116" t="s">
        <v>111</v>
      </c>
      <c r="F88" s="26">
        <v>3</v>
      </c>
      <c r="G88" s="45" t="s">
        <v>70</v>
      </c>
    </row>
    <row r="89" spans="1:7" s="8" customFormat="1" ht="12.75">
      <c r="A89" s="10"/>
      <c r="B89" s="210"/>
      <c r="C89" s="213"/>
      <c r="D89" s="57">
        <v>819339</v>
      </c>
      <c r="E89" s="118" t="s">
        <v>29</v>
      </c>
      <c r="F89" s="104">
        <v>3</v>
      </c>
      <c r="G89" s="45" t="s">
        <v>70</v>
      </c>
    </row>
    <row r="90" spans="1:7" s="8" customFormat="1" ht="12.75" customHeight="1">
      <c r="A90" s="10"/>
      <c r="B90" s="208"/>
      <c r="C90" s="232" t="s">
        <v>191</v>
      </c>
      <c r="D90" s="115"/>
      <c r="E90" s="117"/>
      <c r="F90" s="30"/>
      <c r="G90" s="45"/>
    </row>
    <row r="91" spans="1:10" s="8" customFormat="1" ht="25.5" customHeight="1">
      <c r="A91" s="10"/>
      <c r="B91" s="209"/>
      <c r="C91" s="232"/>
      <c r="D91" s="108">
        <v>831304</v>
      </c>
      <c r="E91" s="109" t="s">
        <v>112</v>
      </c>
      <c r="F91" s="105">
        <v>5</v>
      </c>
      <c r="G91" s="45" t="s">
        <v>71</v>
      </c>
      <c r="H91" s="10" t="s">
        <v>14</v>
      </c>
      <c r="J91" s="10"/>
    </row>
    <row r="92" spans="1:7" s="8" customFormat="1" ht="12.75">
      <c r="A92" s="10"/>
      <c r="B92" s="209"/>
      <c r="C92" s="232"/>
      <c r="D92" s="108">
        <v>833315</v>
      </c>
      <c r="E92" s="118" t="s">
        <v>113</v>
      </c>
      <c r="F92" s="111">
        <v>1</v>
      </c>
      <c r="G92" s="45" t="s">
        <v>71</v>
      </c>
    </row>
    <row r="93" spans="1:7" s="8" customFormat="1" ht="12.75">
      <c r="A93" s="10"/>
      <c r="B93" s="209"/>
      <c r="C93" s="232"/>
      <c r="D93" s="100"/>
      <c r="E93" s="101" t="s">
        <v>9</v>
      </c>
      <c r="F93" s="102"/>
      <c r="G93" s="40"/>
    </row>
    <row r="94" spans="1:10" s="8" customFormat="1" ht="25.5">
      <c r="A94" s="10"/>
      <c r="B94" s="209"/>
      <c r="C94" s="232"/>
      <c r="D94" s="115">
        <v>812389</v>
      </c>
      <c r="E94" s="118" t="s">
        <v>30</v>
      </c>
      <c r="F94" s="111">
        <v>3</v>
      </c>
      <c r="G94" s="272" t="s">
        <v>71</v>
      </c>
      <c r="H94" s="10" t="s">
        <v>14</v>
      </c>
      <c r="J94" s="10"/>
    </row>
    <row r="95" spans="1:7" s="8" customFormat="1" ht="12.75">
      <c r="A95" s="10"/>
      <c r="B95" s="209"/>
      <c r="C95" s="232"/>
      <c r="D95" s="57">
        <v>834305</v>
      </c>
      <c r="E95" s="118" t="s">
        <v>114</v>
      </c>
      <c r="F95" s="104">
        <v>3</v>
      </c>
      <c r="G95" s="45" t="s">
        <v>71</v>
      </c>
    </row>
    <row r="96" spans="1:7" s="8" customFormat="1" ht="12.75">
      <c r="A96" s="10"/>
      <c r="B96" s="209"/>
      <c r="C96" s="232"/>
      <c r="D96" s="100"/>
      <c r="E96" s="101" t="s">
        <v>9</v>
      </c>
      <c r="F96" s="102"/>
      <c r="G96" s="40"/>
    </row>
    <row r="97" spans="1:7" s="8" customFormat="1" ht="12.75">
      <c r="A97" s="10"/>
      <c r="B97" s="209"/>
      <c r="C97" s="232"/>
      <c r="D97" s="95">
        <v>812343</v>
      </c>
      <c r="E97" s="119" t="s">
        <v>31</v>
      </c>
      <c r="F97" s="120">
        <v>3</v>
      </c>
      <c r="G97" s="45" t="s">
        <v>71</v>
      </c>
    </row>
    <row r="98" spans="1:7" s="8" customFormat="1" ht="12.75">
      <c r="A98" s="10"/>
      <c r="B98" s="209"/>
      <c r="C98" s="232"/>
      <c r="D98" s="115">
        <v>812344</v>
      </c>
      <c r="E98" s="116" t="s">
        <v>32</v>
      </c>
      <c r="F98" s="26">
        <v>3</v>
      </c>
      <c r="G98" s="45" t="s">
        <v>71</v>
      </c>
    </row>
    <row r="99" spans="1:7" s="8" customFormat="1" ht="12.75">
      <c r="A99" s="10"/>
      <c r="B99" s="209"/>
      <c r="C99" s="232"/>
      <c r="D99" s="100"/>
      <c r="E99" s="101" t="s">
        <v>9</v>
      </c>
      <c r="F99" s="102"/>
      <c r="G99" s="40"/>
    </row>
    <row r="100" spans="2:10" s="8" customFormat="1" ht="12.75">
      <c r="B100" s="209"/>
      <c r="C100" s="232"/>
      <c r="D100" s="79">
        <v>812355</v>
      </c>
      <c r="E100" s="109" t="s">
        <v>199</v>
      </c>
      <c r="F100" s="78">
        <v>3</v>
      </c>
      <c r="G100" s="40" t="s">
        <v>71</v>
      </c>
      <c r="H100" s="58"/>
      <c r="J100" s="56"/>
    </row>
    <row r="101" spans="2:10" s="8" customFormat="1" ht="12.75">
      <c r="B101" s="209"/>
      <c r="C101" s="232"/>
      <c r="D101" s="86">
        <v>812356</v>
      </c>
      <c r="E101" s="81" t="s">
        <v>200</v>
      </c>
      <c r="F101" s="82">
        <v>3</v>
      </c>
      <c r="G101" s="40" t="s">
        <v>71</v>
      </c>
      <c r="J101" s="93"/>
    </row>
    <row r="102" spans="1:7" s="8" customFormat="1" ht="12.75">
      <c r="A102" s="10"/>
      <c r="B102" s="209"/>
      <c r="C102" s="232"/>
      <c r="D102" s="100"/>
      <c r="E102" s="101" t="s">
        <v>9</v>
      </c>
      <c r="F102" s="102"/>
      <c r="G102" s="40"/>
    </row>
    <row r="103" spans="1:8" s="8" customFormat="1" ht="12.75">
      <c r="A103" s="10"/>
      <c r="B103" s="209"/>
      <c r="C103" s="232"/>
      <c r="D103" s="115">
        <v>812357</v>
      </c>
      <c r="E103" s="116" t="s">
        <v>33</v>
      </c>
      <c r="F103" s="26">
        <v>3</v>
      </c>
      <c r="G103" s="8" t="s">
        <v>70</v>
      </c>
      <c r="H103" s="58" t="s">
        <v>14</v>
      </c>
    </row>
    <row r="104" spans="1:8" s="8" customFormat="1" ht="12.75">
      <c r="A104" s="10"/>
      <c r="B104" s="209"/>
      <c r="C104" s="232"/>
      <c r="D104" s="57">
        <v>812358</v>
      </c>
      <c r="E104" s="118" t="s">
        <v>34</v>
      </c>
      <c r="F104" s="104">
        <v>3</v>
      </c>
      <c r="G104" s="8" t="s">
        <v>70</v>
      </c>
      <c r="H104" s="58" t="s">
        <v>14</v>
      </c>
    </row>
    <row r="105" spans="1:6" s="8" customFormat="1" ht="12.75">
      <c r="A105" s="10"/>
      <c r="B105" s="209"/>
      <c r="C105" s="232"/>
      <c r="D105" s="100"/>
      <c r="E105" s="101" t="s">
        <v>9</v>
      </c>
      <c r="F105" s="102"/>
    </row>
    <row r="106" spans="2:10" s="8" customFormat="1" ht="26.25" customHeight="1">
      <c r="B106" s="60"/>
      <c r="C106" s="232"/>
      <c r="D106" s="57">
        <v>831339</v>
      </c>
      <c r="E106" s="118" t="s">
        <v>201</v>
      </c>
      <c r="F106" s="104">
        <v>2</v>
      </c>
      <c r="G106" s="6" t="s">
        <v>71</v>
      </c>
      <c r="H106" s="56" t="s">
        <v>237</v>
      </c>
      <c r="J106" s="93"/>
    </row>
    <row r="107" spans="2:10" s="8" customFormat="1" ht="12.75">
      <c r="B107" s="60"/>
      <c r="C107" s="232"/>
      <c r="D107" s="14">
        <v>951332</v>
      </c>
      <c r="E107" s="80" t="s">
        <v>202</v>
      </c>
      <c r="F107" s="24">
        <v>4</v>
      </c>
      <c r="G107" s="8" t="s">
        <v>70</v>
      </c>
      <c r="H107" s="133"/>
      <c r="J107" s="22"/>
    </row>
    <row r="108" spans="1:6" s="8" customFormat="1" ht="12.75" customHeight="1">
      <c r="A108" s="10"/>
      <c r="B108" s="60"/>
      <c r="C108" s="212" t="s">
        <v>204</v>
      </c>
      <c r="D108" s="100"/>
      <c r="E108" s="101" t="s">
        <v>9</v>
      </c>
      <c r="F108" s="102"/>
    </row>
    <row r="109" spans="1:8" s="8" customFormat="1" ht="15" customHeight="1">
      <c r="A109" s="10"/>
      <c r="B109" s="209"/>
      <c r="C109" s="212"/>
      <c r="D109" s="95">
        <v>772300</v>
      </c>
      <c r="E109" s="119" t="s">
        <v>115</v>
      </c>
      <c r="F109" s="120">
        <v>3</v>
      </c>
      <c r="G109" s="45" t="s">
        <v>70</v>
      </c>
      <c r="H109" s="133" t="s">
        <v>14</v>
      </c>
    </row>
    <row r="110" spans="1:10" s="10" customFormat="1" ht="28.5" customHeight="1">
      <c r="A110" s="135"/>
      <c r="B110" s="209"/>
      <c r="C110" s="212"/>
      <c r="D110" s="115">
        <v>773310</v>
      </c>
      <c r="E110" s="116" t="s">
        <v>116</v>
      </c>
      <c r="F110" s="26">
        <v>3</v>
      </c>
      <c r="G110" s="10" t="s">
        <v>70</v>
      </c>
      <c r="H110" s="136" t="s">
        <v>216</v>
      </c>
      <c r="J110" s="22"/>
    </row>
    <row r="111" spans="1:7" s="8" customFormat="1" ht="15" customHeight="1">
      <c r="A111" s="10"/>
      <c r="B111" s="209"/>
      <c r="C111" s="212"/>
      <c r="D111" s="100"/>
      <c r="E111" s="101" t="s">
        <v>9</v>
      </c>
      <c r="F111" s="102"/>
      <c r="G111" s="40"/>
    </row>
    <row r="112" spans="1:7" s="8" customFormat="1" ht="15" customHeight="1">
      <c r="A112" s="10"/>
      <c r="B112" s="209"/>
      <c r="C112" s="212"/>
      <c r="D112" s="115">
        <v>772311</v>
      </c>
      <c r="E112" s="116" t="s">
        <v>117</v>
      </c>
      <c r="F112" s="26">
        <v>3</v>
      </c>
      <c r="G112" s="45" t="s">
        <v>70</v>
      </c>
    </row>
    <row r="113" spans="1:10" s="8" customFormat="1" ht="15" customHeight="1">
      <c r="A113" s="10"/>
      <c r="B113" s="209"/>
      <c r="C113" s="212"/>
      <c r="D113" s="57">
        <v>772306</v>
      </c>
      <c r="E113" s="118" t="s">
        <v>35</v>
      </c>
      <c r="F113" s="104">
        <v>3</v>
      </c>
      <c r="G113" s="45" t="s">
        <v>70</v>
      </c>
      <c r="H113" s="10"/>
      <c r="J113" s="10"/>
    </row>
    <row r="114" spans="1:7" s="8" customFormat="1" ht="15" customHeight="1">
      <c r="A114" s="10"/>
      <c r="B114" s="209"/>
      <c r="C114" s="212"/>
      <c r="D114" s="100"/>
      <c r="E114" s="101" t="s">
        <v>9</v>
      </c>
      <c r="F114" s="102"/>
      <c r="G114" s="40"/>
    </row>
    <row r="115" spans="1:11" s="8" customFormat="1" ht="15" customHeight="1">
      <c r="A115" s="10"/>
      <c r="B115" s="60"/>
      <c r="C115" s="212"/>
      <c r="D115" s="211">
        <v>911354</v>
      </c>
      <c r="E115" s="233" t="s">
        <v>205</v>
      </c>
      <c r="F115" s="254">
        <v>3</v>
      </c>
      <c r="G115" s="224" t="s">
        <v>71</v>
      </c>
      <c r="H115" s="99" t="s">
        <v>14</v>
      </c>
      <c r="J115" s="99"/>
      <c r="K115" s="99"/>
    </row>
    <row r="116" spans="1:11" s="8" customFormat="1" ht="15" customHeight="1">
      <c r="A116" s="10"/>
      <c r="B116" s="60"/>
      <c r="C116" s="212"/>
      <c r="D116" s="213"/>
      <c r="E116" s="234"/>
      <c r="F116" s="255"/>
      <c r="G116" s="231"/>
      <c r="H116" s="99"/>
      <c r="J116" s="99"/>
      <c r="K116" s="99"/>
    </row>
    <row r="117" spans="1:11" s="8" customFormat="1" ht="15" customHeight="1">
      <c r="A117" s="10"/>
      <c r="B117" s="60"/>
      <c r="C117" s="212"/>
      <c r="D117" s="57">
        <v>815328</v>
      </c>
      <c r="E117" s="174" t="s">
        <v>215</v>
      </c>
      <c r="F117" s="111">
        <v>3</v>
      </c>
      <c r="G117" s="173" t="s">
        <v>70</v>
      </c>
      <c r="H117" s="99" t="s">
        <v>14</v>
      </c>
      <c r="J117" s="99"/>
      <c r="K117" s="99"/>
    </row>
    <row r="118" spans="1:7" s="8" customFormat="1" ht="15" customHeight="1">
      <c r="A118" s="10"/>
      <c r="B118" s="60"/>
      <c r="C118" s="212" t="s">
        <v>212</v>
      </c>
      <c r="D118" s="100"/>
      <c r="E118" s="101" t="s">
        <v>9</v>
      </c>
      <c r="F118" s="102"/>
      <c r="G118" s="40"/>
    </row>
    <row r="119" spans="1:8" s="8" customFormat="1" ht="15" customHeight="1">
      <c r="A119" s="10"/>
      <c r="B119" s="209"/>
      <c r="C119" s="212"/>
      <c r="D119" s="115">
        <v>735318</v>
      </c>
      <c r="E119" s="122" t="s">
        <v>118</v>
      </c>
      <c r="F119" s="26">
        <v>3</v>
      </c>
      <c r="G119" s="45" t="s">
        <v>71</v>
      </c>
      <c r="H119" s="133"/>
    </row>
    <row r="120" spans="1:8" s="8" customFormat="1" ht="25.5">
      <c r="A120" s="10"/>
      <c r="B120" s="209"/>
      <c r="C120" s="212"/>
      <c r="D120" s="57">
        <v>913311</v>
      </c>
      <c r="E120" s="131" t="s">
        <v>119</v>
      </c>
      <c r="F120" s="30">
        <v>3</v>
      </c>
      <c r="G120" s="45" t="s">
        <v>71</v>
      </c>
      <c r="H120" s="10"/>
    </row>
    <row r="121" spans="1:7" s="8" customFormat="1" ht="15" customHeight="1">
      <c r="A121" s="10"/>
      <c r="B121" s="209"/>
      <c r="C121" s="212"/>
      <c r="D121" s="100"/>
      <c r="E121" s="101" t="s">
        <v>9</v>
      </c>
      <c r="F121" s="102"/>
      <c r="G121" s="40"/>
    </row>
    <row r="122" spans="2:7" s="10" customFormat="1" ht="25.5">
      <c r="B122" s="209"/>
      <c r="C122" s="212"/>
      <c r="D122" s="115">
        <v>731335</v>
      </c>
      <c r="E122" s="122" t="s">
        <v>120</v>
      </c>
      <c r="F122" s="26">
        <v>3</v>
      </c>
      <c r="G122" s="44" t="s">
        <v>71</v>
      </c>
    </row>
    <row r="123" spans="1:10" s="8" customFormat="1" ht="15" customHeight="1">
      <c r="A123" s="10"/>
      <c r="B123" s="210"/>
      <c r="C123" s="213"/>
      <c r="D123" s="115">
        <v>731325</v>
      </c>
      <c r="E123" s="116" t="s">
        <v>121</v>
      </c>
      <c r="F123" s="26">
        <v>3</v>
      </c>
      <c r="G123" s="45" t="s">
        <v>70</v>
      </c>
      <c r="H123" s="10" t="s">
        <v>14</v>
      </c>
      <c r="J123" s="10"/>
    </row>
    <row r="124" spans="1:7" s="8" customFormat="1" ht="15" customHeight="1">
      <c r="A124" s="10"/>
      <c r="B124" s="25" t="s">
        <v>12</v>
      </c>
      <c r="C124" s="25"/>
      <c r="D124" s="14"/>
      <c r="E124" s="15"/>
      <c r="F124" s="18">
        <f>SUM(F64:F123)</f>
        <v>120</v>
      </c>
      <c r="G124" s="42"/>
    </row>
    <row r="125" spans="1:7" s="8" customFormat="1" ht="15" customHeight="1">
      <c r="A125" s="10"/>
      <c r="B125" s="31"/>
      <c r="C125" s="31"/>
      <c r="D125" s="32"/>
      <c r="E125" s="33"/>
      <c r="F125" s="27"/>
      <c r="G125" s="27"/>
    </row>
    <row r="126" spans="1:7" s="8" customFormat="1" ht="15" customHeight="1">
      <c r="A126" s="132" t="s">
        <v>65</v>
      </c>
      <c r="B126" s="7"/>
      <c r="C126" s="31"/>
      <c r="D126" s="32"/>
      <c r="E126" s="33"/>
      <c r="F126" s="27"/>
      <c r="G126" s="27"/>
    </row>
    <row r="127" spans="1:7" s="8" customFormat="1" ht="15.75">
      <c r="A127" s="10"/>
      <c r="B127" s="205" t="s">
        <v>36</v>
      </c>
      <c r="C127" s="205"/>
      <c r="D127" s="205"/>
      <c r="E127" s="205"/>
      <c r="F127" s="205"/>
      <c r="G127" s="139"/>
    </row>
    <row r="128" spans="1:7" s="8" customFormat="1" ht="15.75">
      <c r="A128" s="10"/>
      <c r="B128" s="17"/>
      <c r="C128" s="18" t="s">
        <v>79</v>
      </c>
      <c r="D128" s="18" t="s">
        <v>2</v>
      </c>
      <c r="E128" s="18" t="s">
        <v>1</v>
      </c>
      <c r="F128" s="19" t="s">
        <v>0</v>
      </c>
      <c r="G128" s="125"/>
    </row>
    <row r="129" spans="1:7" s="8" customFormat="1" ht="25.5">
      <c r="A129" s="10"/>
      <c r="B129" s="34" t="s">
        <v>7</v>
      </c>
      <c r="C129" s="28" t="s">
        <v>78</v>
      </c>
      <c r="D129" s="140"/>
      <c r="E129" s="61" t="s">
        <v>163</v>
      </c>
      <c r="F129" s="141">
        <v>2</v>
      </c>
      <c r="G129" s="142"/>
    </row>
    <row r="130" spans="1:7" s="8" customFormat="1" ht="12.75">
      <c r="A130" s="10"/>
      <c r="B130" s="25" t="s">
        <v>12</v>
      </c>
      <c r="C130" s="25"/>
      <c r="D130" s="14"/>
      <c r="E130" s="15"/>
      <c r="F130" s="18">
        <f>SUM(F129)</f>
        <v>2</v>
      </c>
      <c r="G130" s="42"/>
    </row>
    <row r="131" spans="1:7" s="8" customFormat="1" ht="15" customHeight="1">
      <c r="A131" s="10"/>
      <c r="B131" s="31"/>
      <c r="C131" s="31"/>
      <c r="D131" s="32"/>
      <c r="E131" s="33"/>
      <c r="F131" s="27"/>
      <c r="G131" s="27"/>
    </row>
    <row r="132" spans="1:7" s="8" customFormat="1" ht="15" customHeight="1">
      <c r="A132" s="10"/>
      <c r="B132" s="35" t="s">
        <v>66</v>
      </c>
      <c r="C132" s="31"/>
      <c r="D132" s="32"/>
      <c r="E132" s="33"/>
      <c r="F132" s="27"/>
      <c r="G132" s="27"/>
    </row>
    <row r="133" spans="1:7" s="8" customFormat="1" ht="87" customHeight="1">
      <c r="A133" s="196" t="s">
        <v>197</v>
      </c>
      <c r="B133" s="196"/>
      <c r="C133" s="196"/>
      <c r="D133" s="196"/>
      <c r="E133" s="196"/>
      <c r="F133" s="196"/>
      <c r="G133" s="196"/>
    </row>
    <row r="134" spans="1:6" s="8" customFormat="1" ht="15.75">
      <c r="A134" s="10"/>
      <c r="B134" s="197" t="s">
        <v>87</v>
      </c>
      <c r="C134" s="197"/>
      <c r="D134" s="197"/>
      <c r="E134" s="197"/>
      <c r="F134" s="197"/>
    </row>
    <row r="135" spans="1:6" s="8" customFormat="1" ht="12.75" customHeight="1">
      <c r="A135" s="10"/>
      <c r="B135" s="17"/>
      <c r="C135" s="18" t="s">
        <v>18</v>
      </c>
      <c r="D135" s="220" t="s">
        <v>2</v>
      </c>
      <c r="E135" s="220" t="s">
        <v>1</v>
      </c>
      <c r="F135" s="222" t="s">
        <v>0</v>
      </c>
    </row>
    <row r="136" spans="1:6" s="8" customFormat="1" ht="12.75" customHeight="1">
      <c r="A136" s="10"/>
      <c r="B136" s="208"/>
      <c r="C136" s="211" t="s">
        <v>37</v>
      </c>
      <c r="D136" s="221"/>
      <c r="E136" s="221"/>
      <c r="F136" s="223"/>
    </row>
    <row r="137" spans="1:7" s="8" customFormat="1" ht="12.75" customHeight="1">
      <c r="A137" s="10"/>
      <c r="B137" s="209"/>
      <c r="C137" s="212"/>
      <c r="D137" s="126">
        <v>815321</v>
      </c>
      <c r="E137" s="127" t="s">
        <v>122</v>
      </c>
      <c r="F137" s="128">
        <v>3</v>
      </c>
      <c r="G137" s="45" t="s">
        <v>71</v>
      </c>
    </row>
    <row r="138" spans="1:10" s="8" customFormat="1" ht="12.75">
      <c r="A138" s="10"/>
      <c r="B138" s="209"/>
      <c r="C138" s="212"/>
      <c r="D138" s="26">
        <v>815320</v>
      </c>
      <c r="E138" s="116" t="s">
        <v>123</v>
      </c>
      <c r="F138" s="26">
        <v>3</v>
      </c>
      <c r="G138" s="45" t="s">
        <v>71</v>
      </c>
      <c r="H138" s="10" t="s">
        <v>14</v>
      </c>
      <c r="J138" s="10"/>
    </row>
    <row r="139" spans="1:7" s="8" customFormat="1" ht="12.75">
      <c r="A139" s="10"/>
      <c r="B139" s="209"/>
      <c r="C139" s="212"/>
      <c r="D139" s="26"/>
      <c r="E139" s="143" t="s">
        <v>9</v>
      </c>
      <c r="F139" s="26"/>
      <c r="G139" s="40"/>
    </row>
    <row r="140" spans="1:7" s="8" customFormat="1" ht="12.75">
      <c r="A140" s="10"/>
      <c r="B140" s="209"/>
      <c r="C140" s="212"/>
      <c r="D140" s="26">
        <v>933308</v>
      </c>
      <c r="E140" s="144" t="s">
        <v>124</v>
      </c>
      <c r="F140" s="120">
        <v>3</v>
      </c>
      <c r="G140" s="45" t="s">
        <v>70</v>
      </c>
    </row>
    <row r="141" spans="1:10" s="8" customFormat="1" ht="12.75">
      <c r="A141" s="10"/>
      <c r="B141" s="209"/>
      <c r="C141" s="212"/>
      <c r="D141" s="120">
        <v>911301</v>
      </c>
      <c r="E141" s="144" t="s">
        <v>125</v>
      </c>
      <c r="F141" s="120">
        <v>3</v>
      </c>
      <c r="G141" s="45" t="s">
        <v>70</v>
      </c>
      <c r="H141" s="10" t="s">
        <v>14</v>
      </c>
      <c r="J141" s="10"/>
    </row>
    <row r="142" spans="1:10" s="8" customFormat="1" ht="12.75">
      <c r="A142" s="10"/>
      <c r="B142" s="209"/>
      <c r="C142" s="241"/>
      <c r="D142" s="26"/>
      <c r="E142" s="143" t="s">
        <v>9</v>
      </c>
      <c r="F142" s="26"/>
      <c r="G142" s="45"/>
      <c r="H142" s="10"/>
      <c r="J142" s="10"/>
    </row>
    <row r="143" spans="1:10" s="8" customFormat="1" ht="12.75">
      <c r="A143" s="10"/>
      <c r="B143" s="209"/>
      <c r="C143" s="212"/>
      <c r="D143" s="111">
        <v>911307</v>
      </c>
      <c r="E143" s="137" t="s">
        <v>164</v>
      </c>
      <c r="F143" s="111">
        <v>6</v>
      </c>
      <c r="G143" s="99" t="s">
        <v>71</v>
      </c>
      <c r="H143" s="10" t="s">
        <v>14</v>
      </c>
      <c r="J143" s="121"/>
    </row>
    <row r="144" spans="1:7" s="8" customFormat="1" ht="15" customHeight="1">
      <c r="A144" s="10"/>
      <c r="B144" s="209"/>
      <c r="C144" s="212"/>
      <c r="D144" s="26"/>
      <c r="E144" s="143" t="s">
        <v>9</v>
      </c>
      <c r="F144" s="26"/>
      <c r="G144" s="40"/>
    </row>
    <row r="145" spans="1:10" s="8" customFormat="1" ht="25.5">
      <c r="A145" s="10"/>
      <c r="B145" s="209"/>
      <c r="C145" s="212"/>
      <c r="D145" s="26">
        <v>911312</v>
      </c>
      <c r="E145" s="122" t="s">
        <v>126</v>
      </c>
      <c r="F145" s="26">
        <v>3</v>
      </c>
      <c r="G145" s="45" t="s">
        <v>71</v>
      </c>
      <c r="H145" s="10" t="s">
        <v>14</v>
      </c>
      <c r="J145" s="10"/>
    </row>
    <row r="146" spans="1:7" s="8" customFormat="1" ht="25.5">
      <c r="A146" s="10"/>
      <c r="B146" s="210"/>
      <c r="C146" s="213"/>
      <c r="D146" s="105">
        <v>911344</v>
      </c>
      <c r="E146" s="103" t="s">
        <v>127</v>
      </c>
      <c r="F146" s="104">
        <v>3</v>
      </c>
      <c r="G146" s="45" t="s">
        <v>71</v>
      </c>
    </row>
    <row r="147" spans="1:7" s="8" customFormat="1" ht="12.75">
      <c r="A147" s="10"/>
      <c r="B147" s="208"/>
      <c r="C147" s="211" t="s">
        <v>38</v>
      </c>
      <c r="D147" s="26"/>
      <c r="E147" s="131"/>
      <c r="F147" s="30"/>
      <c r="G147" s="45"/>
    </row>
    <row r="148" spans="1:7" s="8" customFormat="1" ht="12.75">
      <c r="A148" s="10"/>
      <c r="B148" s="209"/>
      <c r="C148" s="212"/>
      <c r="D148" s="115">
        <v>912317</v>
      </c>
      <c r="E148" s="109" t="s">
        <v>165</v>
      </c>
      <c r="F148" s="26">
        <v>3</v>
      </c>
      <c r="G148" s="45" t="s">
        <v>71</v>
      </c>
    </row>
    <row r="149" spans="1:7" s="8" customFormat="1" ht="12.75">
      <c r="A149" s="10"/>
      <c r="B149" s="209"/>
      <c r="C149" s="212"/>
      <c r="D149" s="57">
        <v>912313</v>
      </c>
      <c r="E149" s="118" t="s">
        <v>128</v>
      </c>
      <c r="F149" s="104">
        <v>3</v>
      </c>
      <c r="G149" s="45" t="s">
        <v>71</v>
      </c>
    </row>
    <row r="150" spans="1:7" s="8" customFormat="1" ht="12.75">
      <c r="A150" s="145"/>
      <c r="B150" s="209"/>
      <c r="C150" s="212"/>
      <c r="D150" s="100"/>
      <c r="E150" s="143" t="s">
        <v>9</v>
      </c>
      <c r="F150" s="102"/>
      <c r="G150" s="40"/>
    </row>
    <row r="151" spans="1:7" s="8" customFormat="1" ht="12.75">
      <c r="A151" s="10"/>
      <c r="B151" s="209"/>
      <c r="C151" s="212"/>
      <c r="D151" s="115">
        <v>912328</v>
      </c>
      <c r="E151" s="116" t="s">
        <v>72</v>
      </c>
      <c r="F151" s="26">
        <v>3</v>
      </c>
      <c r="G151" s="45" t="s">
        <v>70</v>
      </c>
    </row>
    <row r="152" spans="1:7" s="8" customFormat="1" ht="25.5">
      <c r="A152" s="10"/>
      <c r="B152" s="209"/>
      <c r="C152" s="212"/>
      <c r="D152" s="115">
        <v>912332</v>
      </c>
      <c r="E152" s="109" t="s">
        <v>166</v>
      </c>
      <c r="F152" s="26">
        <v>3</v>
      </c>
      <c r="G152" s="45" t="s">
        <v>70</v>
      </c>
    </row>
    <row r="153" spans="1:7" s="8" customFormat="1" ht="12.75">
      <c r="A153" s="10"/>
      <c r="B153" s="209"/>
      <c r="C153" s="212"/>
      <c r="D153" s="26"/>
      <c r="E153" s="143" t="s">
        <v>9</v>
      </c>
      <c r="F153" s="26"/>
      <c r="G153" s="40"/>
    </row>
    <row r="154" spans="1:7" s="8" customFormat="1" ht="25.5">
      <c r="A154" s="10"/>
      <c r="B154" s="209"/>
      <c r="C154" s="212"/>
      <c r="D154" s="115">
        <v>916323</v>
      </c>
      <c r="E154" s="109" t="s">
        <v>182</v>
      </c>
      <c r="F154" s="26">
        <v>2</v>
      </c>
      <c r="G154" s="45" t="s">
        <v>71</v>
      </c>
    </row>
    <row r="155" spans="1:7" s="8" customFormat="1" ht="12.75">
      <c r="A155" s="10"/>
      <c r="B155" s="209"/>
      <c r="C155" s="212"/>
      <c r="D155" s="115">
        <v>913338</v>
      </c>
      <c r="E155" s="116" t="s">
        <v>73</v>
      </c>
      <c r="F155" s="26">
        <v>4</v>
      </c>
      <c r="G155" s="45" t="s">
        <v>70</v>
      </c>
    </row>
    <row r="156" spans="1:7" s="8" customFormat="1" ht="12.75">
      <c r="A156" s="10"/>
      <c r="B156" s="208"/>
      <c r="C156" s="211" t="s">
        <v>39</v>
      </c>
      <c r="D156" s="115"/>
      <c r="E156" s="116"/>
      <c r="F156" s="26"/>
      <c r="G156" s="45"/>
    </row>
    <row r="157" spans="1:7" s="8" customFormat="1" ht="12.75" customHeight="1">
      <c r="A157" s="10"/>
      <c r="B157" s="209"/>
      <c r="C157" s="212"/>
      <c r="D157" s="115">
        <v>816338</v>
      </c>
      <c r="E157" s="116" t="s">
        <v>130</v>
      </c>
      <c r="F157" s="26">
        <v>3</v>
      </c>
      <c r="G157" s="45" t="s">
        <v>71</v>
      </c>
    </row>
    <row r="158" spans="1:8" s="8" customFormat="1" ht="12.75">
      <c r="A158" s="145"/>
      <c r="B158" s="209"/>
      <c r="C158" s="212"/>
      <c r="D158" s="108">
        <v>815319</v>
      </c>
      <c r="E158" s="109" t="s">
        <v>131</v>
      </c>
      <c r="F158" s="105">
        <v>3</v>
      </c>
      <c r="G158" s="40" t="s">
        <v>71</v>
      </c>
      <c r="H158" s="10" t="s">
        <v>14</v>
      </c>
    </row>
    <row r="159" spans="1:7" s="8" customFormat="1" ht="12.75">
      <c r="A159" s="10"/>
      <c r="B159" s="209"/>
      <c r="C159" s="212"/>
      <c r="D159" s="26"/>
      <c r="E159" s="143" t="s">
        <v>9</v>
      </c>
      <c r="F159" s="26"/>
      <c r="G159" s="40"/>
    </row>
    <row r="160" spans="1:10" s="8" customFormat="1" ht="12.75">
      <c r="A160" s="10"/>
      <c r="B160" s="209"/>
      <c r="C160" s="212"/>
      <c r="D160" s="108">
        <v>970306</v>
      </c>
      <c r="E160" s="109" t="s">
        <v>167</v>
      </c>
      <c r="F160" s="105">
        <v>3</v>
      </c>
      <c r="G160" s="40" t="s">
        <v>70</v>
      </c>
      <c r="H160" s="10" t="s">
        <v>14</v>
      </c>
      <c r="J160" s="10"/>
    </row>
    <row r="161" spans="1:8" s="8" customFormat="1" ht="12.75">
      <c r="A161" s="10"/>
      <c r="B161" s="210"/>
      <c r="C161" s="213"/>
      <c r="D161" s="108">
        <v>813303</v>
      </c>
      <c r="E161" s="109" t="s">
        <v>183</v>
      </c>
      <c r="F161" s="105">
        <v>3</v>
      </c>
      <c r="G161" s="45" t="s">
        <v>70</v>
      </c>
      <c r="H161" s="10" t="s">
        <v>14</v>
      </c>
    </row>
    <row r="162" spans="1:7" s="8" customFormat="1" ht="12.75" customHeight="1">
      <c r="A162" s="10"/>
      <c r="C162" s="9"/>
      <c r="D162" s="6"/>
      <c r="E162" s="9"/>
      <c r="F162" s="9"/>
      <c r="G162" s="9"/>
    </row>
    <row r="163" spans="1:7" s="8" customFormat="1" ht="12.75" customHeight="1">
      <c r="A163" s="10"/>
      <c r="B163" s="12" t="s">
        <v>9</v>
      </c>
      <c r="C163" s="9"/>
      <c r="D163" s="6"/>
      <c r="E163" s="9"/>
      <c r="F163" s="9"/>
      <c r="G163" s="9"/>
    </row>
    <row r="164" spans="1:7" s="8" customFormat="1" ht="15.75">
      <c r="A164" s="10"/>
      <c r="B164" s="197" t="s">
        <v>90</v>
      </c>
      <c r="C164" s="197"/>
      <c r="D164" s="197"/>
      <c r="E164" s="197"/>
      <c r="F164" s="197"/>
      <c r="G164" s="9"/>
    </row>
    <row r="165" spans="1:7" s="8" customFormat="1" ht="12.75">
      <c r="A165" s="10"/>
      <c r="B165" s="84"/>
      <c r="C165" s="85" t="s">
        <v>18</v>
      </c>
      <c r="D165" s="242" t="s">
        <v>2</v>
      </c>
      <c r="E165" s="242" t="s">
        <v>1</v>
      </c>
      <c r="F165" s="244" t="s">
        <v>0</v>
      </c>
      <c r="G165" s="9"/>
    </row>
    <row r="166" spans="1:7" s="8" customFormat="1" ht="12.75">
      <c r="A166" s="10"/>
      <c r="B166" s="246"/>
      <c r="C166" s="249" t="s">
        <v>40</v>
      </c>
      <c r="D166" s="243"/>
      <c r="E166" s="243"/>
      <c r="F166" s="245"/>
      <c r="G166" s="9"/>
    </row>
    <row r="167" spans="1:10" s="8" customFormat="1" ht="12.75" customHeight="1">
      <c r="A167" s="10"/>
      <c r="B167" s="247"/>
      <c r="C167" s="250"/>
      <c r="D167" s="146">
        <v>871324</v>
      </c>
      <c r="E167" s="127" t="s">
        <v>41</v>
      </c>
      <c r="F167" s="105">
        <v>6</v>
      </c>
      <c r="G167" s="40" t="s">
        <v>71</v>
      </c>
      <c r="H167" s="10" t="s">
        <v>14</v>
      </c>
      <c r="J167" s="10"/>
    </row>
    <row r="168" spans="1:7" s="8" customFormat="1" ht="12.75">
      <c r="A168" s="10"/>
      <c r="B168" s="247"/>
      <c r="C168" s="250"/>
      <c r="D168" s="112"/>
      <c r="E168" s="113" t="s">
        <v>9</v>
      </c>
      <c r="F168" s="114"/>
      <c r="G168" s="40"/>
    </row>
    <row r="169" spans="1:10" s="8" customFormat="1" ht="12.75">
      <c r="A169" s="10"/>
      <c r="B169" s="247"/>
      <c r="C169" s="250"/>
      <c r="D169" s="105">
        <v>873320</v>
      </c>
      <c r="E169" s="130" t="s">
        <v>42</v>
      </c>
      <c r="F169" s="105">
        <v>3</v>
      </c>
      <c r="G169" s="40" t="s">
        <v>70</v>
      </c>
      <c r="H169" s="10" t="s">
        <v>14</v>
      </c>
      <c r="J169" s="10"/>
    </row>
    <row r="170" spans="1:7" s="8" customFormat="1" ht="12.75">
      <c r="A170" s="10"/>
      <c r="B170" s="247"/>
      <c r="C170" s="250"/>
      <c r="D170" s="105">
        <v>874300</v>
      </c>
      <c r="E170" s="130" t="s">
        <v>192</v>
      </c>
      <c r="F170" s="105">
        <v>3</v>
      </c>
      <c r="G170" s="40" t="s">
        <v>70</v>
      </c>
    </row>
    <row r="171" spans="1:8" s="8" customFormat="1" ht="12.75">
      <c r="A171" s="10"/>
      <c r="B171" s="247"/>
      <c r="C171" s="250"/>
      <c r="D171" s="105"/>
      <c r="E171" s="147" t="s">
        <v>9</v>
      </c>
      <c r="F171" s="105"/>
      <c r="G171" s="40"/>
      <c r="H171" s="10"/>
    </row>
    <row r="172" spans="1:10" s="8" customFormat="1" ht="12.75">
      <c r="A172" s="10"/>
      <c r="B172" s="247"/>
      <c r="C172" s="250"/>
      <c r="D172" s="105">
        <v>819301</v>
      </c>
      <c r="E172" s="130" t="s">
        <v>132</v>
      </c>
      <c r="F172" s="105">
        <v>3</v>
      </c>
      <c r="G172" s="40" t="s">
        <v>71</v>
      </c>
      <c r="H172" s="10" t="s">
        <v>14</v>
      </c>
      <c r="J172" s="10"/>
    </row>
    <row r="173" spans="1:7" s="8" customFormat="1" ht="12.75">
      <c r="A173" s="10"/>
      <c r="B173" s="247"/>
      <c r="C173" s="250"/>
      <c r="D173" s="105">
        <v>819336</v>
      </c>
      <c r="E173" s="130" t="s">
        <v>184</v>
      </c>
      <c r="F173" s="105">
        <v>3</v>
      </c>
      <c r="G173" s="40" t="s">
        <v>71</v>
      </c>
    </row>
    <row r="174" spans="1:7" s="8" customFormat="1" ht="12.75">
      <c r="A174" s="10"/>
      <c r="B174" s="247"/>
      <c r="C174" s="250"/>
      <c r="D174" s="105"/>
      <c r="E174" s="147" t="s">
        <v>9</v>
      </c>
      <c r="F174" s="105"/>
      <c r="G174" s="40"/>
    </row>
    <row r="175" spans="1:8" s="8" customFormat="1" ht="25.5">
      <c r="A175" s="10"/>
      <c r="B175" s="247"/>
      <c r="C175" s="250"/>
      <c r="D175" s="105">
        <v>819340</v>
      </c>
      <c r="E175" s="130" t="s">
        <v>133</v>
      </c>
      <c r="F175" s="105">
        <v>3</v>
      </c>
      <c r="G175" s="40" t="s">
        <v>70</v>
      </c>
      <c r="H175" s="179"/>
    </row>
    <row r="176" spans="1:7" s="8" customFormat="1" ht="12.75">
      <c r="A176" s="10"/>
      <c r="B176" s="247"/>
      <c r="C176" s="250"/>
      <c r="D176" s="105">
        <v>816325</v>
      </c>
      <c r="E176" s="130" t="s">
        <v>134</v>
      </c>
      <c r="F176" s="105">
        <v>3</v>
      </c>
      <c r="G176" s="40" t="s">
        <v>70</v>
      </c>
    </row>
    <row r="177" spans="1:6" s="8" customFormat="1" ht="12.75">
      <c r="A177" s="10"/>
      <c r="B177" s="247"/>
      <c r="C177" s="250"/>
      <c r="D177" s="112"/>
      <c r="E177" s="113" t="s">
        <v>9</v>
      </c>
      <c r="F177" s="114"/>
    </row>
    <row r="178" spans="1:7" s="8" customFormat="1" ht="12.75">
      <c r="A178" s="10"/>
      <c r="B178" s="247"/>
      <c r="C178" s="250"/>
      <c r="D178" s="105">
        <v>871360</v>
      </c>
      <c r="E178" s="109" t="s">
        <v>129</v>
      </c>
      <c r="F178" s="105">
        <v>3</v>
      </c>
      <c r="G178" s="8" t="s">
        <v>71</v>
      </c>
    </row>
    <row r="179" spans="1:10" s="8" customFormat="1" ht="12.75">
      <c r="A179" s="10"/>
      <c r="B179" s="248"/>
      <c r="C179" s="251"/>
      <c r="D179" s="111">
        <v>871314</v>
      </c>
      <c r="E179" s="110" t="s">
        <v>11</v>
      </c>
      <c r="F179" s="111">
        <v>3</v>
      </c>
      <c r="G179" s="8" t="s">
        <v>70</v>
      </c>
      <c r="H179" s="58" t="s">
        <v>14</v>
      </c>
      <c r="J179" s="58"/>
    </row>
    <row r="180" spans="1:10" s="8" customFormat="1" ht="12.75">
      <c r="A180" s="10"/>
      <c r="B180" s="235"/>
      <c r="C180" s="211" t="s">
        <v>43</v>
      </c>
      <c r="D180" s="26"/>
      <c r="E180" s="116"/>
      <c r="F180" s="26"/>
      <c r="G180" s="45"/>
      <c r="H180" s="10"/>
      <c r="J180" s="10"/>
    </row>
    <row r="181" spans="1:10" s="8" customFormat="1" ht="12.75" customHeight="1">
      <c r="A181" s="10"/>
      <c r="B181" s="236"/>
      <c r="C181" s="212"/>
      <c r="D181" s="115">
        <v>911336</v>
      </c>
      <c r="E181" s="109" t="s">
        <v>185</v>
      </c>
      <c r="F181" s="26">
        <v>3</v>
      </c>
      <c r="G181" s="45" t="s">
        <v>70</v>
      </c>
      <c r="H181" s="10" t="s">
        <v>14</v>
      </c>
      <c r="J181" s="10"/>
    </row>
    <row r="182" spans="1:8" s="8" customFormat="1" ht="25.5">
      <c r="A182" s="10"/>
      <c r="B182" s="237"/>
      <c r="C182" s="213"/>
      <c r="D182" s="108">
        <v>911343</v>
      </c>
      <c r="E182" s="109" t="s">
        <v>168</v>
      </c>
      <c r="F182" s="26">
        <v>3</v>
      </c>
      <c r="G182" s="45" t="s">
        <v>70</v>
      </c>
      <c r="H182" s="10" t="s">
        <v>14</v>
      </c>
    </row>
    <row r="183" spans="1:7" s="8" customFormat="1" ht="12.75">
      <c r="A183" s="10"/>
      <c r="B183" s="235"/>
      <c r="C183" s="211" t="s">
        <v>44</v>
      </c>
      <c r="D183" s="115"/>
      <c r="E183" s="143" t="s">
        <v>9</v>
      </c>
      <c r="F183" s="26"/>
      <c r="G183" s="45"/>
    </row>
    <row r="184" spans="1:10" s="8" customFormat="1" ht="18" customHeight="1">
      <c r="A184" s="10"/>
      <c r="B184" s="236"/>
      <c r="C184" s="212"/>
      <c r="D184" s="115">
        <v>812347</v>
      </c>
      <c r="E184" s="116" t="s">
        <v>45</v>
      </c>
      <c r="F184" s="26">
        <v>2</v>
      </c>
      <c r="G184" s="45" t="s">
        <v>71</v>
      </c>
      <c r="H184" s="10" t="s">
        <v>14</v>
      </c>
      <c r="J184" s="10"/>
    </row>
    <row r="185" spans="1:7" s="8" customFormat="1" ht="18" customHeight="1">
      <c r="A185" s="10"/>
      <c r="B185" s="236"/>
      <c r="C185" s="212"/>
      <c r="D185" s="115">
        <v>812349</v>
      </c>
      <c r="E185" s="116" t="s">
        <v>46</v>
      </c>
      <c r="F185" s="26">
        <v>2</v>
      </c>
      <c r="G185" s="45" t="s">
        <v>71</v>
      </c>
    </row>
    <row r="186" spans="1:7" s="8" customFormat="1" ht="18" customHeight="1">
      <c r="A186" s="10"/>
      <c r="B186" s="237"/>
      <c r="C186" s="213"/>
      <c r="D186" s="115">
        <v>812350</v>
      </c>
      <c r="E186" s="116" t="s">
        <v>47</v>
      </c>
      <c r="F186" s="26">
        <v>2</v>
      </c>
      <c r="G186" s="40" t="s">
        <v>190</v>
      </c>
    </row>
    <row r="187" spans="1:7" s="8" customFormat="1" ht="12.75">
      <c r="A187" s="10"/>
      <c r="B187" s="235"/>
      <c r="C187" s="211" t="s">
        <v>48</v>
      </c>
      <c r="D187" s="115"/>
      <c r="E187" s="143"/>
      <c r="F187" s="26"/>
      <c r="G187" s="45"/>
    </row>
    <row r="188" spans="1:8" s="8" customFormat="1" ht="12.75" customHeight="1">
      <c r="A188" s="10"/>
      <c r="B188" s="236"/>
      <c r="C188" s="212"/>
      <c r="D188" s="115">
        <v>811334</v>
      </c>
      <c r="E188" s="116" t="s">
        <v>135</v>
      </c>
      <c r="F188" s="26">
        <v>3</v>
      </c>
      <c r="G188" s="45" t="s">
        <v>71</v>
      </c>
      <c r="H188" s="10" t="s">
        <v>14</v>
      </c>
    </row>
    <row r="189" spans="1:8" s="8" customFormat="1" ht="12.75">
      <c r="A189" s="10"/>
      <c r="B189" s="236"/>
      <c r="C189" s="212"/>
      <c r="D189" s="115">
        <v>811354</v>
      </c>
      <c r="E189" s="116" t="s">
        <v>136</v>
      </c>
      <c r="F189" s="26">
        <v>3</v>
      </c>
      <c r="G189" s="45" t="s">
        <v>71</v>
      </c>
      <c r="H189" s="10" t="s">
        <v>14</v>
      </c>
    </row>
    <row r="190" spans="1:7" s="8" customFormat="1" ht="12.75">
      <c r="A190" s="10"/>
      <c r="B190" s="236"/>
      <c r="C190" s="212"/>
      <c r="D190" s="26"/>
      <c r="E190" s="143" t="s">
        <v>9</v>
      </c>
      <c r="F190" s="26"/>
      <c r="G190" s="40"/>
    </row>
    <row r="191" spans="1:7" s="8" customFormat="1" ht="12.75">
      <c r="A191" s="10"/>
      <c r="B191" s="236"/>
      <c r="C191" s="212"/>
      <c r="D191" s="115">
        <v>811362</v>
      </c>
      <c r="E191" s="116" t="s">
        <v>137</v>
      </c>
      <c r="F191" s="26">
        <v>3</v>
      </c>
      <c r="G191" s="45" t="s">
        <v>71</v>
      </c>
    </row>
    <row r="192" spans="1:10" s="8" customFormat="1" ht="25.5">
      <c r="A192" s="10"/>
      <c r="B192" s="237"/>
      <c r="C192" s="213"/>
      <c r="D192" s="115">
        <v>811358</v>
      </c>
      <c r="E192" s="109" t="s">
        <v>169</v>
      </c>
      <c r="F192" s="26">
        <v>3</v>
      </c>
      <c r="G192" s="45" t="s">
        <v>70</v>
      </c>
      <c r="H192" s="10" t="s">
        <v>14</v>
      </c>
      <c r="J192" s="10"/>
    </row>
    <row r="193" spans="1:7" s="8" customFormat="1" ht="12.75" customHeight="1">
      <c r="A193" s="10"/>
      <c r="C193" s="9"/>
      <c r="D193" s="6"/>
      <c r="E193" s="9"/>
      <c r="F193" s="9"/>
      <c r="G193" s="9"/>
    </row>
    <row r="194" spans="1:7" s="8" customFormat="1" ht="12.75" customHeight="1">
      <c r="A194" s="10"/>
      <c r="B194" s="12" t="s">
        <v>9</v>
      </c>
      <c r="C194" s="9"/>
      <c r="D194" s="6"/>
      <c r="E194" s="9"/>
      <c r="F194" s="9"/>
      <c r="G194" s="9"/>
    </row>
    <row r="195" spans="1:7" s="8" customFormat="1" ht="15.75">
      <c r="A195" s="10"/>
      <c r="B195" s="197" t="s">
        <v>91</v>
      </c>
      <c r="C195" s="197"/>
      <c r="D195" s="197"/>
      <c r="E195" s="197"/>
      <c r="F195" s="197"/>
      <c r="G195" s="9"/>
    </row>
    <row r="196" spans="1:7" s="8" customFormat="1" ht="12.75">
      <c r="A196" s="10"/>
      <c r="B196" s="17"/>
      <c r="C196" s="18" t="s">
        <v>18</v>
      </c>
      <c r="D196" s="220" t="s">
        <v>2</v>
      </c>
      <c r="E196" s="220" t="s">
        <v>1</v>
      </c>
      <c r="F196" s="222" t="s">
        <v>0</v>
      </c>
      <c r="G196" s="9"/>
    </row>
    <row r="197" spans="1:7" s="8" customFormat="1" ht="12.75">
      <c r="A197" s="10"/>
      <c r="B197" s="208"/>
      <c r="C197" s="211" t="s">
        <v>49</v>
      </c>
      <c r="D197" s="221"/>
      <c r="E197" s="221"/>
      <c r="F197" s="223"/>
      <c r="G197" s="9"/>
    </row>
    <row r="198" spans="1:10" s="8" customFormat="1" ht="12.75" customHeight="1">
      <c r="A198" s="10">
        <v>0</v>
      </c>
      <c r="B198" s="209"/>
      <c r="C198" s="212"/>
      <c r="D198" s="126">
        <v>812387</v>
      </c>
      <c r="E198" s="127" t="s">
        <v>50</v>
      </c>
      <c r="F198" s="128">
        <v>4</v>
      </c>
      <c r="G198" s="45" t="s">
        <v>71</v>
      </c>
      <c r="H198" s="10" t="s">
        <v>14</v>
      </c>
      <c r="J198" s="10"/>
    </row>
    <row r="199" spans="1:10" s="8" customFormat="1" ht="12.75">
      <c r="A199" s="10"/>
      <c r="B199" s="209"/>
      <c r="C199" s="212"/>
      <c r="D199" s="26">
        <v>812388</v>
      </c>
      <c r="E199" s="116" t="s">
        <v>51</v>
      </c>
      <c r="F199" s="26">
        <v>2</v>
      </c>
      <c r="G199" s="45" t="s">
        <v>71</v>
      </c>
      <c r="H199" s="10" t="s">
        <v>14</v>
      </c>
      <c r="J199" s="10"/>
    </row>
    <row r="200" spans="1:7" s="8" customFormat="1" ht="12.75">
      <c r="A200" s="10"/>
      <c r="B200" s="209"/>
      <c r="C200" s="212"/>
      <c r="D200" s="26"/>
      <c r="E200" s="143" t="s">
        <v>9</v>
      </c>
      <c r="F200" s="26"/>
      <c r="G200" s="40"/>
    </row>
    <row r="201" spans="1:7" s="8" customFormat="1" ht="12.75">
      <c r="A201" s="10"/>
      <c r="B201" s="209"/>
      <c r="C201" s="212"/>
      <c r="D201" s="26">
        <v>812377</v>
      </c>
      <c r="E201" s="122" t="s">
        <v>52</v>
      </c>
      <c r="F201" s="26">
        <v>2</v>
      </c>
      <c r="G201" s="87" t="s">
        <v>70</v>
      </c>
    </row>
    <row r="202" spans="1:7" s="8" customFormat="1" ht="12.75">
      <c r="A202" s="10"/>
      <c r="B202" s="209"/>
      <c r="C202" s="212"/>
      <c r="D202" s="26">
        <v>812384</v>
      </c>
      <c r="E202" s="122" t="s">
        <v>53</v>
      </c>
      <c r="F202" s="26">
        <v>2</v>
      </c>
      <c r="G202" s="45" t="s">
        <v>71</v>
      </c>
    </row>
    <row r="203" spans="1:7" s="8" customFormat="1" ht="12.75">
      <c r="A203" s="10"/>
      <c r="B203" s="209"/>
      <c r="C203" s="212"/>
      <c r="D203" s="26">
        <v>812354</v>
      </c>
      <c r="E203" s="122" t="s">
        <v>54</v>
      </c>
      <c r="F203" s="26">
        <v>2</v>
      </c>
      <c r="G203" s="45" t="s">
        <v>71</v>
      </c>
    </row>
    <row r="204" spans="1:7" s="8" customFormat="1" ht="12.75">
      <c r="A204" s="10"/>
      <c r="B204" s="209"/>
      <c r="C204" s="212"/>
      <c r="D204" s="26"/>
      <c r="E204" s="143" t="s">
        <v>9</v>
      </c>
      <c r="F204" s="26"/>
      <c r="G204" s="40"/>
    </row>
    <row r="205" spans="1:10" s="8" customFormat="1" ht="25.5">
      <c r="A205" s="10"/>
      <c r="B205" s="209"/>
      <c r="C205" s="212"/>
      <c r="D205" s="26">
        <v>812360</v>
      </c>
      <c r="E205" s="122" t="s">
        <v>55</v>
      </c>
      <c r="F205" s="26">
        <v>2</v>
      </c>
      <c r="G205" s="45" t="s">
        <v>70</v>
      </c>
      <c r="H205" s="10" t="s">
        <v>14</v>
      </c>
      <c r="J205" s="10"/>
    </row>
    <row r="206" spans="1:7" s="8" customFormat="1" ht="12.75">
      <c r="A206" s="10"/>
      <c r="B206" s="209"/>
      <c r="C206" s="212"/>
      <c r="D206" s="26">
        <v>912337</v>
      </c>
      <c r="E206" s="122" t="s">
        <v>74</v>
      </c>
      <c r="F206" s="26">
        <v>2</v>
      </c>
      <c r="G206" s="45" t="s">
        <v>70</v>
      </c>
    </row>
    <row r="207" spans="1:10" s="8" customFormat="1" ht="25.5">
      <c r="A207" s="10"/>
      <c r="B207" s="209"/>
      <c r="C207" s="212"/>
      <c r="D207" s="26">
        <v>913327</v>
      </c>
      <c r="E207" s="122" t="s">
        <v>138</v>
      </c>
      <c r="F207" s="26">
        <v>2</v>
      </c>
      <c r="G207" s="45" t="s">
        <v>70</v>
      </c>
      <c r="H207" s="10" t="s">
        <v>14</v>
      </c>
      <c r="J207" s="10"/>
    </row>
    <row r="208" spans="1:7" s="8" customFormat="1" ht="12.75">
      <c r="A208" s="10"/>
      <c r="B208" s="209"/>
      <c r="C208" s="212"/>
      <c r="D208" s="26"/>
      <c r="E208" s="143" t="s">
        <v>9</v>
      </c>
      <c r="F208" s="26"/>
      <c r="G208" s="40"/>
    </row>
    <row r="209" spans="2:7" s="10" customFormat="1" ht="25.5">
      <c r="B209" s="209"/>
      <c r="C209" s="212"/>
      <c r="D209" s="26">
        <v>916326</v>
      </c>
      <c r="E209" s="122" t="s">
        <v>75</v>
      </c>
      <c r="F209" s="26">
        <v>3</v>
      </c>
      <c r="G209" s="44" t="s">
        <v>70</v>
      </c>
    </row>
    <row r="210" spans="1:7" s="8" customFormat="1" ht="12.75">
      <c r="A210" s="10"/>
      <c r="B210" s="209"/>
      <c r="C210" s="212"/>
      <c r="D210" s="26">
        <v>912330</v>
      </c>
      <c r="E210" s="122" t="s">
        <v>139</v>
      </c>
      <c r="F210" s="26">
        <v>3</v>
      </c>
      <c r="G210" s="45" t="s">
        <v>70</v>
      </c>
    </row>
    <row r="211" spans="1:7" s="8" customFormat="1" ht="12.75">
      <c r="A211" s="10"/>
      <c r="B211" s="209"/>
      <c r="C211" s="212"/>
      <c r="D211" s="26"/>
      <c r="E211" s="143" t="s">
        <v>9</v>
      </c>
      <c r="F211" s="26"/>
      <c r="G211" s="40"/>
    </row>
    <row r="212" spans="1:11" s="8" customFormat="1" ht="12.75">
      <c r="A212" s="10"/>
      <c r="B212" s="209"/>
      <c r="C212" s="212"/>
      <c r="D212" s="26">
        <v>933302</v>
      </c>
      <c r="E212" s="116" t="s">
        <v>140</v>
      </c>
      <c r="F212" s="26">
        <v>3</v>
      </c>
      <c r="G212" s="195" t="s">
        <v>71</v>
      </c>
      <c r="H212" s="56" t="s">
        <v>237</v>
      </c>
      <c r="J212" s="62"/>
      <c r="K212" s="88"/>
    </row>
    <row r="213" spans="1:7" s="8" customFormat="1" ht="12.75">
      <c r="A213" s="10"/>
      <c r="B213" s="210"/>
      <c r="C213" s="213"/>
      <c r="D213" s="26">
        <v>834321</v>
      </c>
      <c r="E213" s="116" t="s">
        <v>141</v>
      </c>
      <c r="F213" s="26">
        <v>3</v>
      </c>
      <c r="G213" s="45" t="s">
        <v>70</v>
      </c>
    </row>
    <row r="214" spans="1:7" s="8" customFormat="1" ht="12.75" customHeight="1">
      <c r="A214" s="10"/>
      <c r="C214" s="9"/>
      <c r="D214" s="6"/>
      <c r="E214" s="9"/>
      <c r="F214" s="9"/>
      <c r="G214" s="9"/>
    </row>
    <row r="215" spans="1:7" s="8" customFormat="1" ht="12.75" customHeight="1">
      <c r="A215" s="10"/>
      <c r="B215" s="12" t="s">
        <v>9</v>
      </c>
      <c r="C215" s="9"/>
      <c r="D215" s="6"/>
      <c r="E215" s="9"/>
      <c r="F215" s="9"/>
      <c r="G215" s="9"/>
    </row>
    <row r="216" spans="1:10" s="8" customFormat="1" ht="15.75">
      <c r="A216" s="10"/>
      <c r="B216" s="197" t="s">
        <v>92</v>
      </c>
      <c r="C216" s="197"/>
      <c r="D216" s="197"/>
      <c r="E216" s="197"/>
      <c r="F216" s="197"/>
      <c r="G216" s="9"/>
      <c r="H216" s="180"/>
      <c r="J216" s="89"/>
    </row>
    <row r="217" spans="1:10" s="8" customFormat="1" ht="12.75">
      <c r="A217" s="10"/>
      <c r="B217" s="17"/>
      <c r="C217" s="18" t="s">
        <v>18</v>
      </c>
      <c r="D217" s="220" t="s">
        <v>2</v>
      </c>
      <c r="E217" s="220" t="s">
        <v>1</v>
      </c>
      <c r="F217" s="222" t="s">
        <v>0</v>
      </c>
      <c r="G217" s="9"/>
      <c r="J217" s="90"/>
    </row>
    <row r="218" spans="1:10" s="8" customFormat="1" ht="12.75">
      <c r="A218" s="10"/>
      <c r="B218" s="208"/>
      <c r="C218" s="211" t="s">
        <v>56</v>
      </c>
      <c r="D218" s="221"/>
      <c r="E218" s="221"/>
      <c r="F218" s="223"/>
      <c r="G218" s="9"/>
      <c r="J218" s="90"/>
    </row>
    <row r="219" spans="1:10" s="8" customFormat="1" ht="12.75" customHeight="1">
      <c r="A219" s="10"/>
      <c r="B219" s="209"/>
      <c r="C219" s="212"/>
      <c r="D219" s="146">
        <v>911342</v>
      </c>
      <c r="E219" s="148" t="s">
        <v>76</v>
      </c>
      <c r="F219" s="128">
        <v>2</v>
      </c>
      <c r="G219" s="44" t="s">
        <v>71</v>
      </c>
      <c r="H219" s="133"/>
      <c r="J219" s="10"/>
    </row>
    <row r="220" spans="1:8" s="8" customFormat="1" ht="12.75">
      <c r="A220" s="10"/>
      <c r="B220" s="209"/>
      <c r="C220" s="212"/>
      <c r="D220" s="26">
        <v>911327</v>
      </c>
      <c r="E220" s="116" t="s">
        <v>142</v>
      </c>
      <c r="F220" s="26">
        <v>4</v>
      </c>
      <c r="G220" s="45" t="s">
        <v>71</v>
      </c>
      <c r="H220" s="10" t="s">
        <v>14</v>
      </c>
    </row>
    <row r="221" spans="1:7" s="8" customFormat="1" ht="12.75">
      <c r="A221" s="10"/>
      <c r="B221" s="209"/>
      <c r="C221" s="212"/>
      <c r="D221" s="26"/>
      <c r="E221" s="143" t="s">
        <v>9</v>
      </c>
      <c r="F221" s="26"/>
      <c r="G221" s="40"/>
    </row>
    <row r="222" spans="1:10" s="8" customFormat="1" ht="12.75">
      <c r="A222" s="10"/>
      <c r="B222" s="209"/>
      <c r="C222" s="212"/>
      <c r="D222" s="26">
        <v>911347</v>
      </c>
      <c r="E222" s="122" t="s">
        <v>77</v>
      </c>
      <c r="F222" s="26">
        <v>3</v>
      </c>
      <c r="G222" s="44" t="s">
        <v>70</v>
      </c>
      <c r="H222" s="10" t="s">
        <v>14</v>
      </c>
      <c r="J222" s="10"/>
    </row>
    <row r="223" spans="1:7" s="8" customFormat="1" ht="25.5">
      <c r="A223" s="10"/>
      <c r="B223" s="209"/>
      <c r="C223" s="212"/>
      <c r="D223" s="26">
        <v>911324</v>
      </c>
      <c r="E223" s="122" t="s">
        <v>143</v>
      </c>
      <c r="F223" s="26">
        <v>3</v>
      </c>
      <c r="G223" s="45" t="s">
        <v>70</v>
      </c>
    </row>
    <row r="224" spans="1:7" s="8" customFormat="1" ht="12.75">
      <c r="A224" s="10"/>
      <c r="B224" s="209"/>
      <c r="C224" s="212"/>
      <c r="D224" s="26"/>
      <c r="E224" s="143" t="s">
        <v>9</v>
      </c>
      <c r="F224" s="26"/>
      <c r="G224" s="40"/>
    </row>
    <row r="225" spans="1:7" s="8" customFormat="1" ht="12.75">
      <c r="A225" s="10"/>
      <c r="B225" s="209"/>
      <c r="C225" s="212"/>
      <c r="D225" s="26">
        <v>857316</v>
      </c>
      <c r="E225" s="122" t="s">
        <v>144</v>
      </c>
      <c r="F225" s="26">
        <v>1.5</v>
      </c>
      <c r="G225" s="45" t="s">
        <v>71</v>
      </c>
    </row>
    <row r="226" spans="1:8" s="8" customFormat="1" ht="12.75">
      <c r="A226" s="10"/>
      <c r="B226" s="209"/>
      <c r="C226" s="212"/>
      <c r="D226" s="26">
        <v>854331</v>
      </c>
      <c r="E226" s="130" t="s">
        <v>170</v>
      </c>
      <c r="F226" s="26">
        <v>4.5</v>
      </c>
      <c r="G226" s="45" t="s">
        <v>70</v>
      </c>
      <c r="H226" s="8" t="s">
        <v>14</v>
      </c>
    </row>
    <row r="227" spans="1:7" s="8" customFormat="1" ht="12.75">
      <c r="A227" s="10"/>
      <c r="B227" s="208"/>
      <c r="C227" s="211" t="s">
        <v>57</v>
      </c>
      <c r="D227" s="26"/>
      <c r="E227" s="143"/>
      <c r="F227" s="26"/>
      <c r="G227" s="45"/>
    </row>
    <row r="228" spans="1:7" s="8" customFormat="1" ht="12.75" customHeight="1">
      <c r="A228" s="238"/>
      <c r="B228" s="209"/>
      <c r="C228" s="212"/>
      <c r="D228" s="211">
        <v>816342</v>
      </c>
      <c r="E228" s="239" t="s">
        <v>145</v>
      </c>
      <c r="F228" s="252">
        <v>3</v>
      </c>
      <c r="G228" s="260" t="s">
        <v>70</v>
      </c>
    </row>
    <row r="229" spans="1:7" s="8" customFormat="1" ht="12.75" customHeight="1">
      <c r="A229" s="238"/>
      <c r="B229" s="209"/>
      <c r="C229" s="212"/>
      <c r="D229" s="213"/>
      <c r="E229" s="240"/>
      <c r="F229" s="253"/>
      <c r="G229" s="260"/>
    </row>
    <row r="230" spans="2:7" s="10" customFormat="1" ht="25.5" customHeight="1">
      <c r="B230" s="209"/>
      <c r="C230" s="212"/>
      <c r="D230" s="108">
        <v>814308</v>
      </c>
      <c r="E230" s="109" t="s">
        <v>171</v>
      </c>
      <c r="F230" s="105">
        <v>3</v>
      </c>
      <c r="G230" s="99" t="s">
        <v>71</v>
      </c>
    </row>
    <row r="231" spans="1:7" s="8" customFormat="1" ht="12.75">
      <c r="A231" s="10"/>
      <c r="B231" s="209"/>
      <c r="C231" s="212"/>
      <c r="D231" s="26"/>
      <c r="E231" s="143" t="s">
        <v>9</v>
      </c>
      <c r="F231" s="26"/>
      <c r="G231" s="40"/>
    </row>
    <row r="232" spans="1:7" s="8" customFormat="1" ht="25.5" customHeight="1">
      <c r="A232" s="10"/>
      <c r="B232" s="209"/>
      <c r="C232" s="212"/>
      <c r="D232" s="115">
        <v>811332</v>
      </c>
      <c r="E232" s="116" t="s">
        <v>146</v>
      </c>
      <c r="F232" s="26">
        <v>3</v>
      </c>
      <c r="G232" s="45" t="s">
        <v>70</v>
      </c>
    </row>
    <row r="233" spans="1:7" s="8" customFormat="1" ht="25.5">
      <c r="A233" s="10"/>
      <c r="B233" s="209"/>
      <c r="C233" s="212"/>
      <c r="D233" s="115">
        <v>811308</v>
      </c>
      <c r="E233" s="116" t="s">
        <v>147</v>
      </c>
      <c r="F233" s="26">
        <v>3</v>
      </c>
      <c r="G233" s="45" t="s">
        <v>70</v>
      </c>
    </row>
    <row r="234" spans="1:7" s="8" customFormat="1" ht="12.75">
      <c r="A234" s="10"/>
      <c r="B234" s="209"/>
      <c r="C234" s="212"/>
      <c r="D234" s="26"/>
      <c r="E234" s="143" t="s">
        <v>9</v>
      </c>
      <c r="F234" s="26"/>
      <c r="G234" s="40"/>
    </row>
    <row r="235" spans="1:10" s="8" customFormat="1" ht="12.75">
      <c r="A235" s="10"/>
      <c r="B235" s="209"/>
      <c r="C235" s="212"/>
      <c r="D235" s="115">
        <v>732337</v>
      </c>
      <c r="E235" s="116" t="s">
        <v>148</v>
      </c>
      <c r="F235" s="26">
        <v>4</v>
      </c>
      <c r="G235" s="149" t="s">
        <v>71</v>
      </c>
      <c r="H235" s="178"/>
      <c r="J235" s="22"/>
    </row>
    <row r="236" spans="1:10" s="8" customFormat="1" ht="12.75">
      <c r="A236" s="10"/>
      <c r="B236" s="209"/>
      <c r="C236" s="212"/>
      <c r="D236" s="115">
        <v>913324</v>
      </c>
      <c r="E236" s="174" t="s">
        <v>149</v>
      </c>
      <c r="F236" s="26">
        <v>2</v>
      </c>
      <c r="G236" s="149" t="s">
        <v>71</v>
      </c>
      <c r="H236" s="10" t="s">
        <v>14</v>
      </c>
      <c r="J236" s="22"/>
    </row>
    <row r="237" spans="1:10" s="8" customFormat="1" ht="12.75">
      <c r="A237" s="10"/>
      <c r="B237" s="208"/>
      <c r="C237" s="211" t="s">
        <v>58</v>
      </c>
      <c r="D237" s="115"/>
      <c r="E237" s="116"/>
      <c r="F237" s="26"/>
      <c r="G237" s="149"/>
      <c r="H237" s="10"/>
      <c r="J237" s="22"/>
    </row>
    <row r="238" spans="1:8" s="8" customFormat="1" ht="25.5">
      <c r="A238" s="10"/>
      <c r="B238" s="209"/>
      <c r="C238" s="212"/>
      <c r="D238" s="108">
        <v>818306</v>
      </c>
      <c r="E238" s="109" t="s">
        <v>172</v>
      </c>
      <c r="F238" s="26">
        <v>2</v>
      </c>
      <c r="G238" s="44" t="s">
        <v>71</v>
      </c>
      <c r="H238" s="133"/>
    </row>
    <row r="239" spans="1:8" s="8" customFormat="1" ht="25.5">
      <c r="A239" s="10"/>
      <c r="B239" s="209"/>
      <c r="C239" s="212"/>
      <c r="D239" s="108">
        <v>818307</v>
      </c>
      <c r="E239" s="109" t="s">
        <v>173</v>
      </c>
      <c r="F239" s="26">
        <v>2</v>
      </c>
      <c r="G239" s="45" t="s">
        <v>70</v>
      </c>
      <c r="H239" s="133"/>
    </row>
    <row r="240" spans="1:10" s="8" customFormat="1" ht="12.75">
      <c r="A240" s="10"/>
      <c r="B240" s="209"/>
      <c r="C240" s="212"/>
      <c r="D240" s="115">
        <v>813304</v>
      </c>
      <c r="E240" s="116" t="s">
        <v>150</v>
      </c>
      <c r="F240" s="26">
        <v>2</v>
      </c>
      <c r="G240" s="45" t="s">
        <v>70</v>
      </c>
      <c r="H240" s="10" t="s">
        <v>14</v>
      </c>
      <c r="J240" s="10"/>
    </row>
    <row r="241" spans="1:7" s="8" customFormat="1" ht="12.75">
      <c r="A241" s="10"/>
      <c r="B241" s="209"/>
      <c r="C241" s="212"/>
      <c r="D241" s="26"/>
      <c r="E241" s="143" t="s">
        <v>9</v>
      </c>
      <c r="F241" s="26"/>
      <c r="G241" s="40"/>
    </row>
    <row r="242" spans="1:10" s="8" customFormat="1" ht="12.75">
      <c r="A242" s="10"/>
      <c r="B242" s="209"/>
      <c r="C242" s="212"/>
      <c r="D242" s="115">
        <v>813300</v>
      </c>
      <c r="E242" s="116" t="s">
        <v>151</v>
      </c>
      <c r="F242" s="26">
        <v>3</v>
      </c>
      <c r="G242" s="149" t="s">
        <v>71</v>
      </c>
      <c r="H242" s="10"/>
      <c r="J242" s="91"/>
    </row>
    <row r="243" spans="1:7" s="8" customFormat="1" ht="12.75">
      <c r="A243" s="10"/>
      <c r="B243" s="210"/>
      <c r="C243" s="213"/>
      <c r="D243" s="115">
        <v>813301</v>
      </c>
      <c r="E243" s="116" t="s">
        <v>152</v>
      </c>
      <c r="F243" s="26">
        <v>3</v>
      </c>
      <c r="G243" s="45" t="s">
        <v>70</v>
      </c>
    </row>
    <row r="244" spans="1:8" s="8" customFormat="1" ht="15.75" customHeight="1">
      <c r="A244" s="10"/>
      <c r="B244" s="208"/>
      <c r="C244" s="211" t="s">
        <v>209</v>
      </c>
      <c r="D244" s="115">
        <v>893311</v>
      </c>
      <c r="E244" s="116" t="s">
        <v>210</v>
      </c>
      <c r="F244" s="26">
        <v>3</v>
      </c>
      <c r="G244" s="149" t="s">
        <v>71</v>
      </c>
      <c r="H244" s="10" t="s">
        <v>14</v>
      </c>
    </row>
    <row r="245" spans="1:7" s="8" customFormat="1" ht="25.5">
      <c r="A245" s="10"/>
      <c r="B245" s="210"/>
      <c r="C245" s="213"/>
      <c r="D245" s="115">
        <v>818308</v>
      </c>
      <c r="E245" s="116" t="s">
        <v>211</v>
      </c>
      <c r="F245" s="26">
        <v>3</v>
      </c>
      <c r="G245" s="40" t="s">
        <v>71</v>
      </c>
    </row>
    <row r="246" spans="1:7" s="8" customFormat="1" ht="12.75" customHeight="1">
      <c r="A246" s="10"/>
      <c r="C246" s="9"/>
      <c r="D246" s="6"/>
      <c r="E246" s="9"/>
      <c r="F246" s="9"/>
      <c r="G246" s="9"/>
    </row>
    <row r="247" spans="1:7" s="8" customFormat="1" ht="12.75" customHeight="1">
      <c r="A247" s="10"/>
      <c r="B247" s="12" t="s">
        <v>9</v>
      </c>
      <c r="C247" s="9"/>
      <c r="D247" s="6"/>
      <c r="E247" s="9"/>
      <c r="F247" s="9"/>
      <c r="G247" s="9"/>
    </row>
    <row r="248" spans="1:8" s="8" customFormat="1" ht="15.75" customHeight="1">
      <c r="A248" s="10"/>
      <c r="B248" s="261" t="s">
        <v>94</v>
      </c>
      <c r="C248" s="261"/>
      <c r="D248" s="261"/>
      <c r="E248" s="261"/>
      <c r="F248" s="261"/>
      <c r="G248" s="9"/>
      <c r="H248" s="181"/>
    </row>
    <row r="249" spans="1:7" s="8" customFormat="1" ht="12.75" customHeight="1">
      <c r="A249" s="10"/>
      <c r="B249" s="17"/>
      <c r="C249" s="18" t="s">
        <v>18</v>
      </c>
      <c r="D249" s="220" t="s">
        <v>2</v>
      </c>
      <c r="E249" s="220" t="s">
        <v>1</v>
      </c>
      <c r="F249" s="222" t="s">
        <v>0</v>
      </c>
      <c r="G249" s="9"/>
    </row>
    <row r="250" spans="1:7" s="8" customFormat="1" ht="12.75" customHeight="1">
      <c r="A250" s="10"/>
      <c r="B250" s="208"/>
      <c r="C250" s="211" t="s">
        <v>159</v>
      </c>
      <c r="D250" s="221"/>
      <c r="E250" s="221"/>
      <c r="F250" s="223"/>
      <c r="G250" s="9"/>
    </row>
    <row r="251" spans="1:7" s="8" customFormat="1" ht="25.5">
      <c r="A251" s="10"/>
      <c r="B251" s="209"/>
      <c r="C251" s="212"/>
      <c r="D251" s="126">
        <v>732326</v>
      </c>
      <c r="E251" s="127" t="s">
        <v>174</v>
      </c>
      <c r="F251" s="128">
        <v>3</v>
      </c>
      <c r="G251" s="40" t="s">
        <v>70</v>
      </c>
    </row>
    <row r="252" spans="1:7" s="8" customFormat="1" ht="12.75">
      <c r="A252" s="10"/>
      <c r="B252" s="209"/>
      <c r="C252" s="212"/>
      <c r="D252" s="126">
        <v>812348</v>
      </c>
      <c r="E252" s="127" t="s">
        <v>206</v>
      </c>
      <c r="F252" s="128">
        <v>2</v>
      </c>
      <c r="G252" s="40" t="s">
        <v>71</v>
      </c>
    </row>
    <row r="253" spans="1:10" s="8" customFormat="1" ht="12.75">
      <c r="A253" s="10"/>
      <c r="B253" s="209"/>
      <c r="C253" s="212"/>
      <c r="D253" s="126">
        <v>816361</v>
      </c>
      <c r="E253" s="109" t="s">
        <v>234</v>
      </c>
      <c r="F253" s="26">
        <v>1</v>
      </c>
      <c r="G253" s="45" t="s">
        <v>71</v>
      </c>
      <c r="H253" s="10" t="s">
        <v>14</v>
      </c>
      <c r="J253" s="10"/>
    </row>
    <row r="254" spans="1:7" s="8" customFormat="1" ht="12.75">
      <c r="A254" s="10"/>
      <c r="B254" s="209"/>
      <c r="C254" s="212"/>
      <c r="D254" s="26"/>
      <c r="E254" s="143" t="s">
        <v>9</v>
      </c>
      <c r="F254" s="26"/>
      <c r="G254" s="40"/>
    </row>
    <row r="255" spans="2:7" s="10" customFormat="1" ht="12.75">
      <c r="B255" s="209"/>
      <c r="C255" s="212"/>
      <c r="D255" s="26">
        <v>735322</v>
      </c>
      <c r="E255" s="122" t="s">
        <v>175</v>
      </c>
      <c r="F255" s="26">
        <v>6</v>
      </c>
      <c r="G255" s="44" t="s">
        <v>70</v>
      </c>
    </row>
    <row r="256" spans="1:7" s="8" customFormat="1" ht="12.75">
      <c r="A256" s="10"/>
      <c r="B256" s="209"/>
      <c r="C256" s="212"/>
      <c r="D256" s="26"/>
      <c r="E256" s="143" t="s">
        <v>9</v>
      </c>
      <c r="F256" s="26"/>
      <c r="G256" s="40"/>
    </row>
    <row r="257" spans="1:7" s="8" customFormat="1" ht="12.75">
      <c r="A257" s="10"/>
      <c r="B257" s="209"/>
      <c r="C257" s="212"/>
      <c r="D257" s="150">
        <v>731347</v>
      </c>
      <c r="E257" s="151" t="s">
        <v>186</v>
      </c>
      <c r="F257" s="63">
        <v>3</v>
      </c>
      <c r="G257" s="152" t="s">
        <v>70</v>
      </c>
    </row>
    <row r="258" spans="2:10" s="10" customFormat="1" ht="12.75">
      <c r="B258" s="209"/>
      <c r="C258" s="212"/>
      <c r="D258" s="105">
        <v>731395</v>
      </c>
      <c r="E258" s="130" t="s">
        <v>193</v>
      </c>
      <c r="F258" s="92">
        <v>3</v>
      </c>
      <c r="G258" s="40" t="s">
        <v>70</v>
      </c>
      <c r="H258" s="10" t="s">
        <v>14</v>
      </c>
      <c r="J258" s="8"/>
    </row>
    <row r="259" spans="1:6" s="8" customFormat="1" ht="12.75" customHeight="1">
      <c r="A259" s="10"/>
      <c r="B259" s="209"/>
      <c r="C259" s="212"/>
      <c r="D259" s="26"/>
      <c r="E259" s="143" t="s">
        <v>9</v>
      </c>
      <c r="F259" s="26"/>
    </row>
    <row r="260" spans="1:7" s="8" customFormat="1" ht="12.75" customHeight="1">
      <c r="A260" s="10"/>
      <c r="B260" s="60"/>
      <c r="C260" s="212"/>
      <c r="D260" s="105">
        <v>812348</v>
      </c>
      <c r="E260" s="130" t="s">
        <v>206</v>
      </c>
      <c r="F260" s="105">
        <v>2</v>
      </c>
      <c r="G260" s="8" t="s">
        <v>71</v>
      </c>
    </row>
    <row r="261" spans="1:8" s="8" customFormat="1" ht="25.5">
      <c r="A261" s="10"/>
      <c r="B261" s="60"/>
      <c r="C261" s="212"/>
      <c r="D261" s="26">
        <v>730306</v>
      </c>
      <c r="E261" s="122" t="s">
        <v>207</v>
      </c>
      <c r="F261" s="153">
        <v>2</v>
      </c>
      <c r="G261" s="8" t="s">
        <v>71</v>
      </c>
      <c r="H261" s="10" t="s">
        <v>14</v>
      </c>
    </row>
    <row r="262" spans="1:8" s="8" customFormat="1" ht="12.75">
      <c r="A262" s="10"/>
      <c r="B262" s="60"/>
      <c r="C262" s="212"/>
      <c r="D262" s="274">
        <v>736322</v>
      </c>
      <c r="E262" s="122" t="s">
        <v>208</v>
      </c>
      <c r="F262" s="153">
        <v>2</v>
      </c>
      <c r="G262" s="273" t="s">
        <v>70</v>
      </c>
      <c r="H262" s="10" t="s">
        <v>14</v>
      </c>
    </row>
    <row r="263" spans="1:7" s="8" customFormat="1" ht="12.75">
      <c r="A263" s="10"/>
      <c r="B263" s="60"/>
      <c r="C263" s="212"/>
      <c r="D263" s="154"/>
      <c r="E263" s="155" t="s">
        <v>9</v>
      </c>
      <c r="F263" s="154"/>
      <c r="G263" s="156"/>
    </row>
    <row r="264" spans="1:8" s="8" customFormat="1" ht="12.75">
      <c r="A264" s="10"/>
      <c r="B264" s="60"/>
      <c r="C264" s="212"/>
      <c r="D264" s="154">
        <v>812318</v>
      </c>
      <c r="E264" s="157" t="s">
        <v>187</v>
      </c>
      <c r="F264" s="64">
        <v>3</v>
      </c>
      <c r="G264" s="156" t="s">
        <v>71</v>
      </c>
      <c r="H264" s="10" t="s">
        <v>14</v>
      </c>
    </row>
    <row r="265" spans="1:7" s="8" customFormat="1" ht="25.5">
      <c r="A265" s="10"/>
      <c r="B265" s="60"/>
      <c r="C265" s="213"/>
      <c r="D265" s="154">
        <v>812327</v>
      </c>
      <c r="E265" s="157" t="s">
        <v>188</v>
      </c>
      <c r="F265" s="64">
        <v>3</v>
      </c>
      <c r="G265" s="156" t="s">
        <v>70</v>
      </c>
    </row>
    <row r="266" spans="1:6" s="8" customFormat="1" ht="12.75">
      <c r="A266" s="10"/>
      <c r="B266" s="208"/>
      <c r="C266" s="211" t="s">
        <v>59</v>
      </c>
      <c r="D266" s="26"/>
      <c r="E266" s="122"/>
      <c r="F266" s="26"/>
    </row>
    <row r="267" spans="1:10" s="8" customFormat="1" ht="12.75" customHeight="1">
      <c r="A267" s="10"/>
      <c r="B267" s="209"/>
      <c r="C267" s="212"/>
      <c r="D267" s="115">
        <v>934305</v>
      </c>
      <c r="E267" s="116" t="s">
        <v>60</v>
      </c>
      <c r="F267" s="26">
        <v>3</v>
      </c>
      <c r="G267" s="45" t="s">
        <v>70</v>
      </c>
      <c r="H267" s="10" t="s">
        <v>14</v>
      </c>
      <c r="J267" s="10"/>
    </row>
    <row r="268" spans="1:10" s="8" customFormat="1" ht="12.75">
      <c r="A268" s="10"/>
      <c r="B268" s="209"/>
      <c r="C268" s="212"/>
      <c r="D268" s="115">
        <v>934317</v>
      </c>
      <c r="E268" s="116" t="s">
        <v>13</v>
      </c>
      <c r="F268" s="26">
        <v>3</v>
      </c>
      <c r="G268" s="45" t="s">
        <v>70</v>
      </c>
      <c r="H268" s="10" t="s">
        <v>14</v>
      </c>
      <c r="J268" s="10"/>
    </row>
    <row r="269" spans="1:7" s="8" customFormat="1" ht="12.75" customHeight="1">
      <c r="A269" s="10"/>
      <c r="B269" s="209"/>
      <c r="C269" s="212"/>
      <c r="D269" s="26"/>
      <c r="E269" s="143" t="s">
        <v>9</v>
      </c>
      <c r="F269" s="26"/>
      <c r="G269" s="40"/>
    </row>
    <row r="270" spans="1:10" s="8" customFormat="1" ht="12.75">
      <c r="A270" s="10"/>
      <c r="B270" s="209"/>
      <c r="C270" s="212"/>
      <c r="D270" s="115">
        <v>731330</v>
      </c>
      <c r="E270" s="116" t="s">
        <v>153</v>
      </c>
      <c r="F270" s="26">
        <v>3</v>
      </c>
      <c r="G270" s="45" t="s">
        <v>70</v>
      </c>
      <c r="H270" s="10" t="s">
        <v>14</v>
      </c>
      <c r="J270" s="10"/>
    </row>
    <row r="271" spans="1:10" s="8" customFormat="1" ht="25.5">
      <c r="A271" s="10"/>
      <c r="B271" s="209"/>
      <c r="C271" s="212"/>
      <c r="D271" s="108">
        <v>852319</v>
      </c>
      <c r="E271" s="116" t="s">
        <v>61</v>
      </c>
      <c r="F271" s="26">
        <v>3</v>
      </c>
      <c r="G271" s="45" t="s">
        <v>70</v>
      </c>
      <c r="H271" s="10" t="s">
        <v>14</v>
      </c>
      <c r="J271" s="10"/>
    </row>
    <row r="272" spans="1:7" s="8" customFormat="1" ht="12.75" customHeight="1">
      <c r="A272" s="10"/>
      <c r="B272" s="209"/>
      <c r="C272" s="212"/>
      <c r="D272" s="26"/>
      <c r="E272" s="143" t="s">
        <v>9</v>
      </c>
      <c r="F272" s="26"/>
      <c r="G272" s="40"/>
    </row>
    <row r="273" spans="1:10" s="8" customFormat="1" ht="12.75">
      <c r="A273" s="10"/>
      <c r="B273" s="209"/>
      <c r="C273" s="212"/>
      <c r="D273" s="115">
        <v>934302</v>
      </c>
      <c r="E273" s="116" t="s">
        <v>62</v>
      </c>
      <c r="F273" s="26">
        <v>3</v>
      </c>
      <c r="G273" s="45" t="s">
        <v>71</v>
      </c>
      <c r="H273" s="10" t="s">
        <v>14</v>
      </c>
      <c r="J273" s="10"/>
    </row>
    <row r="274" spans="1:10" s="8" customFormat="1" ht="12.75">
      <c r="A274" s="10"/>
      <c r="B274" s="209"/>
      <c r="C274" s="212"/>
      <c r="D274" s="115">
        <v>934303</v>
      </c>
      <c r="E274" s="116" t="s">
        <v>63</v>
      </c>
      <c r="F274" s="26">
        <v>3</v>
      </c>
      <c r="G274" s="45" t="s">
        <v>70</v>
      </c>
      <c r="H274" s="10" t="s">
        <v>14</v>
      </c>
      <c r="J274" s="10"/>
    </row>
    <row r="275" spans="1:7" s="8" customFormat="1" ht="12.75" customHeight="1">
      <c r="A275" s="10"/>
      <c r="B275" s="209"/>
      <c r="C275" s="212"/>
      <c r="D275" s="26"/>
      <c r="E275" s="143" t="s">
        <v>9</v>
      </c>
      <c r="F275" s="26"/>
      <c r="G275" s="40"/>
    </row>
    <row r="276" spans="1:10" s="8" customFormat="1" ht="25.5">
      <c r="A276" s="10"/>
      <c r="B276" s="209"/>
      <c r="C276" s="212"/>
      <c r="D276" s="108">
        <v>934306</v>
      </c>
      <c r="E276" s="109" t="s">
        <v>176</v>
      </c>
      <c r="F276" s="105">
        <v>3</v>
      </c>
      <c r="G276" s="40" t="s">
        <v>71</v>
      </c>
      <c r="H276" s="10" t="s">
        <v>14</v>
      </c>
      <c r="J276" s="10"/>
    </row>
    <row r="277" spans="1:10" s="8" customFormat="1" ht="12.75">
      <c r="A277" s="10"/>
      <c r="B277" s="209"/>
      <c r="C277" s="212"/>
      <c r="D277" s="108">
        <v>934307</v>
      </c>
      <c r="E277" s="109" t="s">
        <v>177</v>
      </c>
      <c r="F277" s="105">
        <v>3</v>
      </c>
      <c r="G277" s="40" t="s">
        <v>71</v>
      </c>
      <c r="H277" s="10" t="s">
        <v>14</v>
      </c>
      <c r="J277" s="138"/>
    </row>
    <row r="278" spans="1:10" s="8" customFormat="1" ht="12.75">
      <c r="A278" s="10"/>
      <c r="B278" s="54"/>
      <c r="C278" s="158"/>
      <c r="D278" s="158"/>
      <c r="E278" s="159"/>
      <c r="F278" s="55"/>
      <c r="G278" s="43"/>
      <c r="H278" s="10"/>
      <c r="J278" s="22"/>
    </row>
    <row r="279" spans="1:8" s="8" customFormat="1" ht="12.75" customHeight="1">
      <c r="A279" s="10"/>
      <c r="B279" s="160" t="s">
        <v>156</v>
      </c>
      <c r="C279" s="161"/>
      <c r="D279" s="162"/>
      <c r="E279" s="163"/>
      <c r="F279" s="164">
        <f>SUM(F137:F277)</f>
        <v>246</v>
      </c>
      <c r="G279" s="27"/>
      <c r="H279" s="9"/>
    </row>
    <row r="280" spans="1:8" s="8" customFormat="1" ht="12.75" customHeight="1">
      <c r="A280" s="10"/>
      <c r="B280" s="31"/>
      <c r="C280" s="31"/>
      <c r="D280" s="32"/>
      <c r="E280" s="33"/>
      <c r="F280" s="27"/>
      <c r="G280" s="27"/>
      <c r="H280" s="9"/>
    </row>
    <row r="281" spans="1:8" s="8" customFormat="1" ht="12.75" customHeight="1">
      <c r="A281" s="10"/>
      <c r="B281" s="35" t="s">
        <v>64</v>
      </c>
      <c r="C281" s="9"/>
      <c r="D281" s="6"/>
      <c r="E281" s="9"/>
      <c r="F281" s="9"/>
      <c r="G281" s="9"/>
      <c r="H281" s="9"/>
    </row>
    <row r="282" spans="1:8" s="8" customFormat="1" ht="72" customHeight="1">
      <c r="A282" s="196" t="s">
        <v>80</v>
      </c>
      <c r="B282" s="196"/>
      <c r="C282" s="196"/>
      <c r="D282" s="196"/>
      <c r="E282" s="196"/>
      <c r="F282" s="196"/>
      <c r="G282" s="196"/>
      <c r="H282" s="9"/>
    </row>
    <row r="283" spans="1:8" s="8" customFormat="1" ht="15.75">
      <c r="A283" s="10"/>
      <c r="B283" s="197" t="s">
        <v>93</v>
      </c>
      <c r="C283" s="197"/>
      <c r="D283" s="197"/>
      <c r="E283" s="197"/>
      <c r="F283" s="197"/>
      <c r="G283" s="35"/>
      <c r="H283" s="9"/>
    </row>
    <row r="284" spans="1:8" s="8" customFormat="1" ht="15.75">
      <c r="A284" s="10"/>
      <c r="B284" s="17"/>
      <c r="C284" s="18" t="s">
        <v>79</v>
      </c>
      <c r="D284" s="18" t="s">
        <v>2</v>
      </c>
      <c r="E284" s="18" t="s">
        <v>1</v>
      </c>
      <c r="F284" s="50" t="s">
        <v>0</v>
      </c>
      <c r="G284" s="165"/>
      <c r="H284" s="9"/>
    </row>
    <row r="285" spans="1:8" s="8" customFormat="1" ht="15.75" customHeight="1">
      <c r="A285" s="10"/>
      <c r="B285" s="208"/>
      <c r="C285" s="265" t="s">
        <v>78</v>
      </c>
      <c r="D285" s="18"/>
      <c r="E285" s="18"/>
      <c r="F285" s="50"/>
      <c r="G285" s="165"/>
      <c r="H285" s="9"/>
    </row>
    <row r="286" spans="1:8" s="8" customFormat="1" ht="15.75">
      <c r="A286" s="10"/>
      <c r="B286" s="209"/>
      <c r="C286" s="266"/>
      <c r="D286" s="18"/>
      <c r="E286" s="18"/>
      <c r="F286" s="50"/>
      <c r="G286" s="165"/>
      <c r="H286" s="9"/>
    </row>
    <row r="287" spans="1:8" s="8" customFormat="1" ht="15.75">
      <c r="A287" s="10"/>
      <c r="B287" s="209"/>
      <c r="C287" s="266"/>
      <c r="D287" s="18"/>
      <c r="E287" s="18"/>
      <c r="F287" s="50"/>
      <c r="G287" s="165"/>
      <c r="H287" s="9"/>
    </row>
    <row r="288" spans="1:8" s="8" customFormat="1" ht="15.75">
      <c r="A288" s="10"/>
      <c r="B288" s="209"/>
      <c r="C288" s="266"/>
      <c r="D288" s="18"/>
      <c r="E288" s="18"/>
      <c r="F288" s="50"/>
      <c r="G288" s="165"/>
      <c r="H288" s="9"/>
    </row>
    <row r="289" spans="1:8" s="8" customFormat="1" ht="15.75">
      <c r="A289" s="10"/>
      <c r="B289" s="209"/>
      <c r="C289" s="266"/>
      <c r="D289" s="18"/>
      <c r="E289" s="18"/>
      <c r="F289" s="50"/>
      <c r="G289" s="165"/>
      <c r="H289" s="9"/>
    </row>
    <row r="290" spans="1:8" s="8" customFormat="1" ht="15.75">
      <c r="A290" s="10"/>
      <c r="B290" s="209"/>
      <c r="C290" s="266"/>
      <c r="D290" s="18"/>
      <c r="E290" s="18"/>
      <c r="F290" s="50"/>
      <c r="G290" s="165"/>
      <c r="H290" s="9"/>
    </row>
    <row r="291" spans="1:8" s="8" customFormat="1" ht="15.75">
      <c r="A291" s="10"/>
      <c r="B291" s="209"/>
      <c r="C291" s="266"/>
      <c r="D291" s="18"/>
      <c r="E291" s="18"/>
      <c r="F291" s="50"/>
      <c r="G291" s="165"/>
      <c r="H291" s="9"/>
    </row>
    <row r="292" spans="1:8" s="8" customFormat="1" ht="15.75">
      <c r="A292" s="10"/>
      <c r="B292" s="209"/>
      <c r="C292" s="266"/>
      <c r="D292" s="18"/>
      <c r="E292" s="18"/>
      <c r="F292" s="50"/>
      <c r="G292" s="165"/>
      <c r="H292" s="9"/>
    </row>
    <row r="293" spans="1:8" s="8" customFormat="1" ht="15.75">
      <c r="A293" s="10"/>
      <c r="B293" s="209"/>
      <c r="C293" s="266"/>
      <c r="D293" s="18"/>
      <c r="E293" s="18"/>
      <c r="F293" s="50"/>
      <c r="G293" s="165"/>
      <c r="H293" s="9"/>
    </row>
    <row r="294" spans="1:8" s="8" customFormat="1" ht="15.75">
      <c r="A294" s="10"/>
      <c r="B294" s="210"/>
      <c r="C294" s="267"/>
      <c r="D294" s="18"/>
      <c r="E294" s="18"/>
      <c r="F294" s="50"/>
      <c r="G294" s="165"/>
      <c r="H294" s="9"/>
    </row>
    <row r="295" spans="1:7" s="8" customFormat="1" ht="12.75">
      <c r="A295" s="10"/>
      <c r="B295" s="25" t="s">
        <v>12</v>
      </c>
      <c r="C295" s="25"/>
      <c r="D295" s="14"/>
      <c r="E295" s="15"/>
      <c r="F295" s="47">
        <f>SUM(F285:F294)</f>
        <v>0</v>
      </c>
      <c r="G295" s="166"/>
    </row>
    <row r="296" spans="1:7" s="8" customFormat="1" ht="12.75">
      <c r="A296" s="10"/>
      <c r="B296" s="31"/>
      <c r="C296" s="31"/>
      <c r="D296" s="32"/>
      <c r="E296" s="33"/>
      <c r="F296" s="27"/>
      <c r="G296" s="27"/>
    </row>
    <row r="297" spans="1:7" s="94" customFormat="1" ht="12.75">
      <c r="A297" s="167" t="s">
        <v>198</v>
      </c>
      <c r="C297" s="168"/>
      <c r="D297" s="169"/>
      <c r="E297" s="170"/>
      <c r="F297" s="171"/>
      <c r="G297" s="171"/>
    </row>
    <row r="298" spans="1:7" s="8" customFormat="1" ht="12.75" customHeight="1">
      <c r="A298" s="10"/>
      <c r="C298" s="9"/>
      <c r="D298" s="6"/>
      <c r="E298" s="9"/>
      <c r="F298" s="9"/>
      <c r="G298" s="9"/>
    </row>
    <row r="299" spans="1:7" s="8" customFormat="1" ht="15.75" customHeight="1">
      <c r="A299" s="10"/>
      <c r="B299" s="205" t="s">
        <v>67</v>
      </c>
      <c r="C299" s="205"/>
      <c r="D299" s="205"/>
      <c r="E299" s="205"/>
      <c r="F299" s="205"/>
      <c r="G299" s="205"/>
    </row>
    <row r="300" spans="1:7" s="8" customFormat="1" ht="15.75">
      <c r="A300" s="10"/>
      <c r="B300" s="17"/>
      <c r="C300" s="18"/>
      <c r="D300" s="18"/>
      <c r="E300" s="18"/>
      <c r="F300" s="19" t="s">
        <v>0</v>
      </c>
      <c r="G300" s="19" t="s">
        <v>220</v>
      </c>
    </row>
    <row r="301" spans="1:7" s="8" customFormat="1" ht="12.75">
      <c r="A301" s="10"/>
      <c r="B301" s="17"/>
      <c r="C301" s="18"/>
      <c r="D301" s="18"/>
      <c r="E301" s="18" t="s">
        <v>68</v>
      </c>
      <c r="F301" s="36">
        <v>20</v>
      </c>
      <c r="G301" s="36">
        <v>10</v>
      </c>
    </row>
    <row r="302" spans="1:7" s="8" customFormat="1" ht="12.75">
      <c r="A302" s="10"/>
      <c r="B302" s="124"/>
      <c r="C302" s="27"/>
      <c r="D302" s="27"/>
      <c r="E302" s="27"/>
      <c r="F302" s="172"/>
      <c r="G302" s="172"/>
    </row>
    <row r="304" spans="1:7" s="8" customFormat="1" ht="15.75">
      <c r="A304" s="7"/>
      <c r="B304" s="12" t="s">
        <v>217</v>
      </c>
      <c r="C304" s="66"/>
      <c r="D304" s="67"/>
      <c r="E304" s="68"/>
      <c r="G304" s="13"/>
    </row>
    <row r="305" spans="1:7" s="8" customFormat="1" ht="113.25" customHeight="1">
      <c r="A305" s="196" t="s">
        <v>218</v>
      </c>
      <c r="B305" s="196"/>
      <c r="C305" s="196"/>
      <c r="D305" s="196"/>
      <c r="E305" s="196"/>
      <c r="F305" s="196"/>
      <c r="G305" s="196"/>
    </row>
    <row r="306" spans="2:7" s="8" customFormat="1" ht="15.75">
      <c r="B306" s="197" t="s">
        <v>219</v>
      </c>
      <c r="C306" s="197"/>
      <c r="D306" s="197"/>
      <c r="E306" s="197"/>
      <c r="F306" s="197"/>
      <c r="G306" s="197"/>
    </row>
    <row r="307" spans="2:7" s="8" customFormat="1" ht="38.25" customHeight="1">
      <c r="B307" s="17"/>
      <c r="C307" s="18" t="s">
        <v>18</v>
      </c>
      <c r="D307" s="18" t="s">
        <v>2</v>
      </c>
      <c r="E307" s="18" t="s">
        <v>1</v>
      </c>
      <c r="F307" s="19"/>
      <c r="G307" s="19" t="s">
        <v>220</v>
      </c>
    </row>
    <row r="308" spans="2:7" s="8" customFormat="1" ht="12.75" customHeight="1">
      <c r="B308" s="46"/>
      <c r="D308" s="18"/>
      <c r="E308" s="176"/>
      <c r="F308" s="182"/>
      <c r="G308" s="182"/>
    </row>
    <row r="309" spans="2:8" s="8" customFormat="1" ht="25.5">
      <c r="B309" s="202" t="s">
        <v>7</v>
      </c>
      <c r="C309" s="257" t="s">
        <v>212</v>
      </c>
      <c r="D309" s="28" t="s">
        <v>221</v>
      </c>
      <c r="E309" s="184" t="s">
        <v>222</v>
      </c>
      <c r="F309" s="24"/>
      <c r="G309" s="24">
        <v>10</v>
      </c>
      <c r="H309" s="185" t="s">
        <v>223</v>
      </c>
    </row>
    <row r="310" spans="2:8" s="8" customFormat="1" ht="12.75">
      <c r="B310" s="256"/>
      <c r="C310" s="258"/>
      <c r="D310" s="268" t="s">
        <v>235</v>
      </c>
      <c r="E310" s="269"/>
      <c r="F310" s="24"/>
      <c r="G310" s="24"/>
      <c r="H310" s="185"/>
    </row>
    <row r="311" spans="2:8" s="8" customFormat="1" ht="25.5">
      <c r="B311" s="203"/>
      <c r="C311" s="259"/>
      <c r="D311" s="28" t="s">
        <v>224</v>
      </c>
      <c r="E311" s="184" t="s">
        <v>225</v>
      </c>
      <c r="F311" s="24"/>
      <c r="G311" s="24">
        <v>10</v>
      </c>
      <c r="H311" s="185" t="s">
        <v>226</v>
      </c>
    </row>
    <row r="312" spans="2:18" s="8" customFormat="1" ht="25.5">
      <c r="B312" s="175"/>
      <c r="C312" s="183" t="s">
        <v>227</v>
      </c>
      <c r="D312" s="14"/>
      <c r="E312" s="186"/>
      <c r="F312" s="24"/>
      <c r="G312" s="24">
        <v>10</v>
      </c>
      <c r="R312" s="187"/>
    </row>
    <row r="313" spans="2:7" s="8" customFormat="1" ht="12.75">
      <c r="B313" s="175"/>
      <c r="C313" s="183" t="s">
        <v>228</v>
      </c>
      <c r="D313" s="14"/>
      <c r="E313" s="186"/>
      <c r="F313" s="24"/>
      <c r="G313" s="24">
        <v>10</v>
      </c>
    </row>
    <row r="314" spans="2:7" s="8" customFormat="1" ht="12.75">
      <c r="B314" s="25" t="s">
        <v>12</v>
      </c>
      <c r="C314" s="25"/>
      <c r="D314" s="14"/>
      <c r="E314" s="15"/>
      <c r="F314" s="18"/>
      <c r="G314" s="18">
        <f>SUM(G309:G313)</f>
        <v>40</v>
      </c>
    </row>
    <row r="315" spans="2:7" s="8" customFormat="1" ht="19.5" customHeight="1">
      <c r="B315" s="75"/>
      <c r="C315" s="262"/>
      <c r="D315" s="262"/>
      <c r="E315" s="262"/>
      <c r="F315" s="262"/>
      <c r="G315" s="262"/>
    </row>
    <row r="316" spans="3:7" s="8" customFormat="1" ht="12.75" customHeight="1">
      <c r="C316" s="9"/>
      <c r="D316" s="6"/>
      <c r="E316" s="9"/>
      <c r="F316" s="9"/>
      <c r="G316" s="9"/>
    </row>
    <row r="317" spans="3:7" s="8" customFormat="1" ht="12.75">
      <c r="C317" s="9"/>
      <c r="D317" s="6"/>
      <c r="E317" s="9"/>
      <c r="F317" s="9"/>
      <c r="G317" s="9"/>
    </row>
    <row r="318" spans="3:7" s="8" customFormat="1" ht="18">
      <c r="C318" s="9"/>
      <c r="D318" s="9"/>
      <c r="E318" s="37" t="s">
        <v>0</v>
      </c>
      <c r="F318" s="188">
        <f>SUM(F22,F58,F124,F130,F279,F295,F301)</f>
        <v>460</v>
      </c>
      <c r="G318" s="189"/>
    </row>
    <row r="319" spans="3:7" s="8" customFormat="1" ht="12.75" customHeight="1">
      <c r="C319" s="9"/>
      <c r="D319" s="9"/>
      <c r="E319" s="41" t="s">
        <v>220</v>
      </c>
      <c r="F319" s="189"/>
      <c r="G319" s="188">
        <f>SUM(G301,G314)</f>
        <v>50</v>
      </c>
    </row>
    <row r="320" spans="3:7" s="8" customFormat="1" ht="18">
      <c r="C320" s="9"/>
      <c r="D320" s="9"/>
      <c r="E320" s="38"/>
      <c r="F320" s="9"/>
      <c r="G320" s="9"/>
    </row>
    <row r="321" spans="3:7" s="8" customFormat="1" ht="23.25">
      <c r="C321" s="9"/>
      <c r="D321" s="9"/>
      <c r="E321" s="37" t="s">
        <v>69</v>
      </c>
      <c r="F321" s="263">
        <f>F318+G319</f>
        <v>510</v>
      </c>
      <c r="G321" s="264"/>
    </row>
    <row r="322" spans="3:7" s="8" customFormat="1" ht="12.75" customHeight="1">
      <c r="C322" s="9"/>
      <c r="D322" s="9"/>
      <c r="E322" s="1"/>
      <c r="F322" s="190"/>
      <c r="G322" s="190"/>
    </row>
    <row r="323" spans="3:7" s="8" customFormat="1" ht="23.25">
      <c r="C323" s="9"/>
      <c r="D323" s="9"/>
      <c r="E323" s="1"/>
      <c r="F323" s="190"/>
      <c r="G323" s="190"/>
    </row>
    <row r="324" spans="3:7" s="8" customFormat="1" ht="18">
      <c r="C324" s="191" t="s">
        <v>229</v>
      </c>
      <c r="D324" s="9"/>
      <c r="E324" s="191" t="s">
        <v>0</v>
      </c>
      <c r="F324" s="39" t="s">
        <v>0</v>
      </c>
      <c r="G324" s="9"/>
    </row>
    <row r="325" spans="3:7" s="8" customFormat="1" ht="12.75" customHeight="1">
      <c r="C325" s="9"/>
      <c r="D325" s="9"/>
      <c r="E325" s="40" t="s">
        <v>230</v>
      </c>
      <c r="F325" s="40" t="s">
        <v>231</v>
      </c>
      <c r="G325" s="9"/>
    </row>
    <row r="326" spans="3:7" s="8" customFormat="1" ht="12.75" customHeight="1">
      <c r="C326" s="40" t="s">
        <v>232</v>
      </c>
      <c r="E326" s="40" t="s">
        <v>232</v>
      </c>
      <c r="F326" s="40" t="s">
        <v>232</v>
      </c>
      <c r="G326" s="9"/>
    </row>
  </sheetData>
  <sheetProtection/>
  <mergeCells count="122">
    <mergeCell ref="C315:G315"/>
    <mergeCell ref="F321:G321"/>
    <mergeCell ref="B285:B294"/>
    <mergeCell ref="C285:C294"/>
    <mergeCell ref="B299:G299"/>
    <mergeCell ref="A305:G305"/>
    <mergeCell ref="D310:E310"/>
    <mergeCell ref="F115:F116"/>
    <mergeCell ref="C108:C117"/>
    <mergeCell ref="B109:B114"/>
    <mergeCell ref="B306:G306"/>
    <mergeCell ref="B309:B311"/>
    <mergeCell ref="C309:C311"/>
    <mergeCell ref="G228:G229"/>
    <mergeCell ref="B237:B243"/>
    <mergeCell ref="C237:C243"/>
    <mergeCell ref="B248:F248"/>
    <mergeCell ref="D249:D250"/>
    <mergeCell ref="E249:E250"/>
    <mergeCell ref="F249:F250"/>
    <mergeCell ref="B250:B259"/>
    <mergeCell ref="C250:C265"/>
    <mergeCell ref="F228:F229"/>
    <mergeCell ref="B244:B245"/>
    <mergeCell ref="C244:C245"/>
    <mergeCell ref="B180:B182"/>
    <mergeCell ref="C180:C182"/>
    <mergeCell ref="B216:F216"/>
    <mergeCell ref="D217:D218"/>
    <mergeCell ref="E217:E218"/>
    <mergeCell ref="F217:F218"/>
    <mergeCell ref="B218:B226"/>
    <mergeCell ref="C218:C226"/>
    <mergeCell ref="B187:B192"/>
    <mergeCell ref="C187:C192"/>
    <mergeCell ref="B156:B161"/>
    <mergeCell ref="C156:C161"/>
    <mergeCell ref="E165:E166"/>
    <mergeCell ref="F165:F166"/>
    <mergeCell ref="B166:B179"/>
    <mergeCell ref="C166:C179"/>
    <mergeCell ref="D165:D166"/>
    <mergeCell ref="C118:C123"/>
    <mergeCell ref="F135:F136"/>
    <mergeCell ref="B136:B146"/>
    <mergeCell ref="C136:C146"/>
    <mergeCell ref="B147:B155"/>
    <mergeCell ref="C147:C155"/>
    <mergeCell ref="D135:D136"/>
    <mergeCell ref="E135:E136"/>
    <mergeCell ref="A2:F2"/>
    <mergeCell ref="B266:B277"/>
    <mergeCell ref="C266:C277"/>
    <mergeCell ref="A282:G282"/>
    <mergeCell ref="B283:F283"/>
    <mergeCell ref="B227:B236"/>
    <mergeCell ref="C227:C236"/>
    <mergeCell ref="A228:A229"/>
    <mergeCell ref="D228:D229"/>
    <mergeCell ref="E228:E229"/>
    <mergeCell ref="B195:F195"/>
    <mergeCell ref="D196:D197"/>
    <mergeCell ref="B183:B186"/>
    <mergeCell ref="C183:C186"/>
    <mergeCell ref="E196:E197"/>
    <mergeCell ref="F196:F197"/>
    <mergeCell ref="B197:B213"/>
    <mergeCell ref="C197:C213"/>
    <mergeCell ref="C49:C57"/>
    <mergeCell ref="A60:G60"/>
    <mergeCell ref="B61:F61"/>
    <mergeCell ref="D62:D63"/>
    <mergeCell ref="G115:G116"/>
    <mergeCell ref="C63:C74"/>
    <mergeCell ref="B90:B105"/>
    <mergeCell ref="C90:C107"/>
    <mergeCell ref="D115:D116"/>
    <mergeCell ref="E115:E116"/>
    <mergeCell ref="B34:B39"/>
    <mergeCell ref="C34:C39"/>
    <mergeCell ref="B40:B48"/>
    <mergeCell ref="C40:C48"/>
    <mergeCell ref="B164:F164"/>
    <mergeCell ref="B119:B123"/>
    <mergeCell ref="B127:F127"/>
    <mergeCell ref="A133:G133"/>
    <mergeCell ref="B134:F134"/>
    <mergeCell ref="B49:B57"/>
    <mergeCell ref="G28:G29"/>
    <mergeCell ref="D30:D31"/>
    <mergeCell ref="E30:E31"/>
    <mergeCell ref="F30:F31"/>
    <mergeCell ref="G30:G31"/>
    <mergeCell ref="D26:D27"/>
    <mergeCell ref="E26:E27"/>
    <mergeCell ref="F26:F27"/>
    <mergeCell ref="B27:B33"/>
    <mergeCell ref="C27:C33"/>
    <mergeCell ref="D28:D29"/>
    <mergeCell ref="E28:E29"/>
    <mergeCell ref="F28:F29"/>
    <mergeCell ref="B75:B89"/>
    <mergeCell ref="C75:C89"/>
    <mergeCell ref="E62:E63"/>
    <mergeCell ref="F62:F63"/>
    <mergeCell ref="B63:B74"/>
    <mergeCell ref="A11:G11"/>
    <mergeCell ref="B13:G13"/>
    <mergeCell ref="B16:F16"/>
    <mergeCell ref="B18:B19"/>
    <mergeCell ref="C18:C19"/>
    <mergeCell ref="C20:C21"/>
    <mergeCell ref="A24:G24"/>
    <mergeCell ref="B25:F25"/>
    <mergeCell ref="A1:F1"/>
    <mergeCell ref="A3:F3"/>
    <mergeCell ref="B5:C5"/>
    <mergeCell ref="B6:C6"/>
    <mergeCell ref="B9:C9"/>
    <mergeCell ref="B20:B21"/>
    <mergeCell ref="B4:C4"/>
    <mergeCell ref="B8:C8"/>
  </mergeCells>
  <printOptions/>
  <pageMargins left="0.5905511811023623" right="0.5905511811023623" top="0.5905511811023623" bottom="0.5905511811023623" header="0.5118110236220472" footer="0.5118110236220472"/>
  <pageSetup fitToHeight="2"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dc:creator>
  <cp:keywords/>
  <dc:description/>
  <cp:lastModifiedBy>upiringe</cp:lastModifiedBy>
  <cp:lastPrinted>2016-08-25T17:45:02Z</cp:lastPrinted>
  <dcterms:created xsi:type="dcterms:W3CDTF">2004-11-18T20:03:50Z</dcterms:created>
  <dcterms:modified xsi:type="dcterms:W3CDTF">2022-09-15T17:22:34Z</dcterms:modified>
  <cp:category/>
  <cp:version/>
  <cp:contentType/>
  <cp:contentStatus/>
</cp:coreProperties>
</file>