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0" activeTab="0"/>
  </bookViews>
  <sheets>
    <sheet name="Studyplan" sheetId="1" r:id="rId1"/>
  </sheets>
  <definedNames>
    <definedName name="_xlnm.Print_Area" localSheetId="0">'Studyplan'!$A$1:$F$73</definedName>
  </definedNames>
  <calcPr fullCalcOnLoad="1"/>
</workbook>
</file>

<file path=xl/sharedStrings.xml><?xml version="1.0" encoding="utf-8"?>
<sst xmlns="http://schemas.openxmlformats.org/spreadsheetml/2006/main" count="63" uniqueCount="58">
  <si>
    <t>BOKU</t>
  </si>
  <si>
    <t>Course</t>
  </si>
  <si>
    <t>Course ID</t>
  </si>
  <si>
    <t>Signature of Student / Date</t>
  </si>
  <si>
    <t>ECTS</t>
  </si>
  <si>
    <r>
      <t xml:space="preserve">NAME: &lt; </t>
    </r>
    <r>
      <rPr>
        <b/>
        <sz val="16"/>
        <color indexed="10"/>
        <rFont val="Zurich Ex BT"/>
        <family val="0"/>
      </rPr>
      <t>First Name FAMILY NAME</t>
    </r>
    <r>
      <rPr>
        <b/>
        <sz val="16"/>
        <rFont val="Zurich Ex BT"/>
        <family val="2"/>
      </rPr>
      <t xml:space="preserve"> &gt;</t>
    </r>
  </si>
  <si>
    <r>
      <t>Start of Programme: &lt;</t>
    </r>
    <r>
      <rPr>
        <b/>
        <sz val="12"/>
        <color indexed="10"/>
        <rFont val="Zurich Ex BT"/>
        <family val="0"/>
      </rPr>
      <t>month year</t>
    </r>
    <r>
      <rPr>
        <b/>
        <sz val="12"/>
        <rFont val="Zurich Ex BT"/>
        <family val="2"/>
      </rPr>
      <t>&gt;</t>
    </r>
  </si>
  <si>
    <r>
      <t>Estimated Graduation: &lt;</t>
    </r>
    <r>
      <rPr>
        <b/>
        <sz val="12"/>
        <color indexed="10"/>
        <rFont val="Zurich Ex BT"/>
        <family val="0"/>
      </rPr>
      <t>month year</t>
    </r>
    <r>
      <rPr>
        <b/>
        <sz val="12"/>
        <rFont val="Zurich Ex BT"/>
        <family val="2"/>
      </rPr>
      <t>&gt;</t>
    </r>
  </si>
  <si>
    <r>
      <t xml:space="preserve">Student ID BOKU: &lt; </t>
    </r>
    <r>
      <rPr>
        <b/>
        <sz val="12"/>
        <color indexed="10"/>
        <rFont val="Zurich Ex BT"/>
        <family val="0"/>
      </rPr>
      <t xml:space="preserve">000000 </t>
    </r>
    <r>
      <rPr>
        <b/>
        <sz val="12"/>
        <rFont val="Zurich Ex BT"/>
        <family val="2"/>
      </rPr>
      <t>&gt;</t>
    </r>
  </si>
  <si>
    <t>Signature of Academic Study Coordinator BOKU</t>
  </si>
  <si>
    <t>Signature of Administrative Study Coordinator BOKU</t>
  </si>
  <si>
    <t>Master Thesis*</t>
  </si>
  <si>
    <t>*Compulsory co-supervision - main supervisor university 20 ECTS/co-supervisor university 10 ECTS</t>
  </si>
  <si>
    <t>Individual Course Plan
International Master in Soils and Global Change (IMSOGLO)</t>
  </si>
  <si>
    <t>UGENT</t>
  </si>
  <si>
    <t>UGOE</t>
  </si>
  <si>
    <t xml:space="preserve">ELECTIVE COURSES </t>
  </si>
  <si>
    <t>Pedology</t>
  </si>
  <si>
    <t>Soil Chemistry</t>
  </si>
  <si>
    <t>Soil Physics</t>
  </si>
  <si>
    <t>Land Information Systems</t>
  </si>
  <si>
    <t>Applied Statistics</t>
  </si>
  <si>
    <t>Soil Protection</t>
  </si>
  <si>
    <t>Sustainable Land Use in Developing Countries</t>
  </si>
  <si>
    <t>Globalisation and Rural Development</t>
  </si>
  <si>
    <t>Soil Problems in Aridic and Semiaridic Regions</t>
  </si>
  <si>
    <t>Soil fundamentals (SEMESTER 1)</t>
  </si>
  <si>
    <t>Sustainable land management (SEMESTER 2)</t>
  </si>
  <si>
    <t>Biogeochemical consequences of global change (SEMESTER 3)</t>
  </si>
  <si>
    <t>Possible Impacts of Climate Change on Water Resources</t>
  </si>
  <si>
    <t>Environmental Risk Analysis and Management</t>
  </si>
  <si>
    <t xml:space="preserve">Valuation Methods for Natural Resources </t>
  </si>
  <si>
    <t>Soil Management in Tropical and Subtropical Developing Regions</t>
  </si>
  <si>
    <t>Soil Fertility and Soil Ecology in Organic Agriculture</t>
  </si>
  <si>
    <t xml:space="preserve">Field Trip – Rural Water Management </t>
  </si>
  <si>
    <t>Forest Soil Biology</t>
  </si>
  <si>
    <t>Plant Nutrition and Plant Health</t>
  </si>
  <si>
    <t>Crop Modelling for Risk Management</t>
  </si>
  <si>
    <t>Field course on man-environment interactions</t>
  </si>
  <si>
    <t>COMPULSORY COURSES</t>
  </si>
  <si>
    <t>delete elective courses that you have not taken, and add course numbers at courses you have taken, check course title+ ECTS amount</t>
  </si>
  <si>
    <t>delete elective courses that you have not taken, and add course numbers at courses you have taken; check course title+ECTS amount</t>
  </si>
  <si>
    <t>add course numbers to all elective courses that you have taken, check cours title+ECTS amount</t>
  </si>
  <si>
    <t>20 ECTS for main supervision, 10 ECTS for co-supervision</t>
  </si>
  <si>
    <t>Soil Microbiology Course</t>
  </si>
  <si>
    <t>Master Thesis  (SEMESTER 4)</t>
  </si>
  <si>
    <t>Soil Genesis</t>
  </si>
  <si>
    <t>Agroforestry in Mountain Regions</t>
  </si>
  <si>
    <t>Landscape Ecology</t>
  </si>
  <si>
    <t>Mineral Nutrition of Crops under Different Climate and Environmental Conditions</t>
  </si>
  <si>
    <t>Pesticides II</t>
  </si>
  <si>
    <t>Soil Biogeochemistry of Agroecosystems</t>
  </si>
  <si>
    <t>Biochemical Processes in the Rhizosphere</t>
  </si>
  <si>
    <t>Isotopes in Ecosystem Sciences (e-learning)</t>
  </si>
  <si>
    <t>Ecosystem - Atmosphere Processes</t>
  </si>
  <si>
    <t>Management of Tropical Plant Production Systems</t>
  </si>
  <si>
    <t>Ecosystem Dynamics and their Effect on Greenhouse Gases</t>
  </si>
  <si>
    <t>Summer School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</si>
</sst>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53">
    <font>
      <sz val="10"/>
      <name val="Arial"/>
      <family val="0"/>
    </font>
    <font>
      <sz val="8"/>
      <name val="Arial"/>
      <family val="2"/>
    </font>
    <font>
      <sz val="10"/>
      <name val="Zurich Ex BT"/>
      <family val="2"/>
    </font>
    <font>
      <b/>
      <sz val="14"/>
      <name val="Zurich Ex BT"/>
      <family val="2"/>
    </font>
    <font>
      <b/>
      <sz val="10"/>
      <name val="Zurich Ex BT"/>
      <family val="2"/>
    </font>
    <font>
      <b/>
      <sz val="12"/>
      <name val="Zurich Ex BT"/>
      <family val="2"/>
    </font>
    <font>
      <b/>
      <sz val="18"/>
      <color indexed="10"/>
      <name val="Zurich Ex BT"/>
      <family val="2"/>
    </font>
    <font>
      <b/>
      <sz val="12"/>
      <color indexed="10"/>
      <name val="Zurich Ex BT"/>
      <family val="2"/>
    </font>
    <font>
      <sz val="10"/>
      <color indexed="8"/>
      <name val="Zurich Ex BT"/>
      <family val="2"/>
    </font>
    <font>
      <b/>
      <sz val="16"/>
      <name val="Zurich Ex BT"/>
      <family val="2"/>
    </font>
    <font>
      <sz val="10"/>
      <color indexed="10"/>
      <name val="Zurich Ex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Zurich Ex BT"/>
      <family val="0"/>
    </font>
    <font>
      <b/>
      <sz val="16"/>
      <color indexed="10"/>
      <name val="Zurich Ex BT"/>
      <family val="0"/>
    </font>
    <font>
      <sz val="8"/>
      <name val="Zurich Ex BT"/>
      <family val="2"/>
    </font>
    <font>
      <b/>
      <sz val="11"/>
      <name val="Zurich Ex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3"/>
      <name val="Zurich Ex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Zurich Ex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2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udiekiezer.ugent.be/studiefiche/en/I002493/202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zoomScalePageLayoutView="0" workbookViewId="0" topLeftCell="A13">
      <selection activeCell="C20" sqref="C20"/>
    </sheetView>
  </sheetViews>
  <sheetFormatPr defaultColWidth="11.421875" defaultRowHeight="12.75"/>
  <cols>
    <col min="1" max="1" width="4.57421875" style="1" customWidth="1"/>
    <col min="2" max="2" width="12.57421875" style="7" customWidth="1"/>
    <col min="3" max="3" width="53.421875" style="5" customWidth="1"/>
    <col min="4" max="6" width="8.57421875" style="7" customWidth="1"/>
    <col min="7" max="7" width="45.421875" style="7" customWidth="1"/>
    <col min="8" max="16384" width="11.421875" style="1" customWidth="1"/>
  </cols>
  <sheetData>
    <row r="1" spans="1:13" ht="60.75" customHeight="1">
      <c r="A1" s="57" t="s">
        <v>13</v>
      </c>
      <c r="B1" s="58"/>
      <c r="C1" s="58"/>
      <c r="D1" s="58"/>
      <c r="E1" s="58"/>
      <c r="F1" s="58"/>
      <c r="G1" s="31"/>
      <c r="H1" s="10"/>
      <c r="I1" s="10"/>
      <c r="J1" s="10"/>
      <c r="K1" s="10"/>
      <c r="L1" s="10"/>
      <c r="M1" s="10"/>
    </row>
    <row r="2" spans="1:9" ht="34.5" customHeight="1">
      <c r="A2" s="58" t="s">
        <v>5</v>
      </c>
      <c r="B2" s="58"/>
      <c r="C2" s="58"/>
      <c r="D2" s="58"/>
      <c r="E2" s="58"/>
      <c r="F2" s="58"/>
      <c r="G2" s="30"/>
      <c r="H2" s="10"/>
      <c r="I2" s="10"/>
    </row>
    <row r="3" spans="1:10" ht="18">
      <c r="A3" s="59" t="s">
        <v>8</v>
      </c>
      <c r="B3" s="59"/>
      <c r="C3" s="59"/>
      <c r="D3" s="59"/>
      <c r="E3" s="59"/>
      <c r="F3" s="59"/>
      <c r="G3" s="32"/>
      <c r="H3" s="10"/>
      <c r="I3" s="10"/>
      <c r="J3" s="10"/>
    </row>
    <row r="4" spans="1:7" ht="12.75" customHeight="1">
      <c r="A4" s="28"/>
      <c r="B4" s="28"/>
      <c r="C4" s="28"/>
      <c r="D4" s="28"/>
      <c r="E4" s="28"/>
      <c r="F4" s="28"/>
      <c r="G4" s="26"/>
    </row>
    <row r="5" spans="1:7" ht="15">
      <c r="A5" s="61" t="s">
        <v>6</v>
      </c>
      <c r="B5" s="61"/>
      <c r="C5" s="61"/>
      <c r="D5" s="61"/>
      <c r="E5" s="61"/>
      <c r="F5" s="61"/>
      <c r="G5" s="26"/>
    </row>
    <row r="6" spans="1:7" ht="15">
      <c r="A6" s="61" t="s">
        <v>7</v>
      </c>
      <c r="B6" s="61"/>
      <c r="C6" s="61"/>
      <c r="D6" s="61"/>
      <c r="E6" s="61"/>
      <c r="F6" s="61"/>
      <c r="G6" s="26"/>
    </row>
    <row r="7" spans="1:7" ht="12.75" customHeight="1">
      <c r="A7" s="28"/>
      <c r="B7" s="28"/>
      <c r="C7" s="28"/>
      <c r="D7" s="28"/>
      <c r="E7" s="28"/>
      <c r="F7" s="28"/>
      <c r="G7" s="26"/>
    </row>
    <row r="8" spans="4:8" ht="15">
      <c r="D8" s="52" t="s">
        <v>4</v>
      </c>
      <c r="E8" s="52"/>
      <c r="F8" s="52"/>
      <c r="G8" s="26"/>
      <c r="H8" s="22"/>
    </row>
    <row r="9" spans="1:8" ht="15">
      <c r="A9" s="2"/>
      <c r="B9" s="3" t="s">
        <v>2</v>
      </c>
      <c r="C9" s="3" t="s">
        <v>1</v>
      </c>
      <c r="D9" s="45" t="s">
        <v>14</v>
      </c>
      <c r="E9" s="38" t="s">
        <v>0</v>
      </c>
      <c r="F9" s="38" t="s">
        <v>15</v>
      </c>
      <c r="H9" s="23"/>
    </row>
    <row r="10" spans="1:7" ht="29.25" customHeight="1">
      <c r="A10" s="51" t="s">
        <v>39</v>
      </c>
      <c r="B10" s="51"/>
      <c r="C10" s="51"/>
      <c r="D10" s="51"/>
      <c r="E10" s="51"/>
      <c r="F10" s="51"/>
      <c r="G10" s="44" t="s">
        <v>42</v>
      </c>
    </row>
    <row r="11" spans="1:6" ht="12.75">
      <c r="A11" s="50" t="s">
        <v>26</v>
      </c>
      <c r="B11" s="50"/>
      <c r="C11" s="50"/>
      <c r="D11" s="50"/>
      <c r="E11" s="50"/>
      <c r="F11" s="50"/>
    </row>
    <row r="12" spans="1:6" ht="12.75">
      <c r="A12" s="2"/>
      <c r="B12" s="11"/>
      <c r="C12" s="42" t="s">
        <v>17</v>
      </c>
      <c r="D12" s="4">
        <v>5</v>
      </c>
      <c r="E12" s="4"/>
      <c r="F12" s="4"/>
    </row>
    <row r="13" spans="1:6" ht="12.75">
      <c r="A13" s="2"/>
      <c r="B13" s="11"/>
      <c r="C13" s="34" t="s">
        <v>18</v>
      </c>
      <c r="D13" s="4">
        <v>5</v>
      </c>
      <c r="E13" s="4"/>
      <c r="F13" s="4"/>
    </row>
    <row r="14" spans="1:6" ht="12.75">
      <c r="A14" s="2"/>
      <c r="B14" s="11"/>
      <c r="C14" s="34" t="s">
        <v>19</v>
      </c>
      <c r="D14" s="4">
        <v>5</v>
      </c>
      <c r="E14" s="4"/>
      <c r="F14" s="4"/>
    </row>
    <row r="15" spans="1:6" ht="12.75">
      <c r="A15" s="2"/>
      <c r="B15" s="11"/>
      <c r="C15" s="33" t="s">
        <v>20</v>
      </c>
      <c r="D15" s="4">
        <v>5</v>
      </c>
      <c r="E15" s="4"/>
      <c r="F15" s="4"/>
    </row>
    <row r="16" spans="1:6" ht="12.75">
      <c r="A16" s="2"/>
      <c r="B16" s="11"/>
      <c r="C16" s="33" t="s">
        <v>46</v>
      </c>
      <c r="D16" s="4">
        <v>5</v>
      </c>
      <c r="E16" s="4"/>
      <c r="F16" s="4"/>
    </row>
    <row r="17" spans="1:6" ht="12.75">
      <c r="A17" s="2"/>
      <c r="B17" s="20"/>
      <c r="C17" s="33" t="s">
        <v>21</v>
      </c>
      <c r="D17" s="4">
        <v>5</v>
      </c>
      <c r="E17" s="4"/>
      <c r="F17" s="4"/>
    </row>
    <row r="18" spans="1:6" ht="12.75">
      <c r="A18" s="50" t="s">
        <v>27</v>
      </c>
      <c r="B18" s="50"/>
      <c r="C18" s="50"/>
      <c r="D18" s="50"/>
      <c r="E18" s="50"/>
      <c r="F18" s="50"/>
    </row>
    <row r="19" spans="1:6" ht="25.5">
      <c r="A19" s="2"/>
      <c r="B19" s="11">
        <v>911331</v>
      </c>
      <c r="C19" s="33" t="s">
        <v>56</v>
      </c>
      <c r="D19" s="4"/>
      <c r="E19" s="4">
        <v>3</v>
      </c>
      <c r="F19" s="4"/>
    </row>
    <row r="20" spans="1:6" ht="12.75">
      <c r="A20" s="2"/>
      <c r="B20" s="11">
        <v>911301</v>
      </c>
      <c r="C20" s="33" t="s">
        <v>22</v>
      </c>
      <c r="D20" s="4"/>
      <c r="E20" s="4">
        <v>3</v>
      </c>
      <c r="F20" s="4"/>
    </row>
    <row r="21" spans="1:6" ht="12.75">
      <c r="A21" s="2"/>
      <c r="B21" s="11">
        <v>912342</v>
      </c>
      <c r="C21" s="33" t="s">
        <v>23</v>
      </c>
      <c r="D21" s="4"/>
      <c r="E21" s="4">
        <v>3</v>
      </c>
      <c r="F21" s="4"/>
    </row>
    <row r="22" spans="1:6" ht="12.75">
      <c r="A22" s="2"/>
      <c r="B22" s="11">
        <v>731333</v>
      </c>
      <c r="C22" s="33" t="s">
        <v>24</v>
      </c>
      <c r="D22" s="4"/>
      <c r="E22" s="4">
        <v>3</v>
      </c>
      <c r="F22" s="4"/>
    </row>
    <row r="23" spans="1:6" ht="12.75">
      <c r="A23" s="2"/>
      <c r="B23" s="11">
        <v>911347</v>
      </c>
      <c r="C23" s="33" t="s">
        <v>25</v>
      </c>
      <c r="D23" s="4"/>
      <c r="E23" s="4">
        <v>3</v>
      </c>
      <c r="F23" s="4"/>
    </row>
    <row r="24" spans="1:6" ht="12.75">
      <c r="A24" s="2"/>
      <c r="B24" s="11">
        <v>911352</v>
      </c>
      <c r="C24" s="33" t="s">
        <v>57</v>
      </c>
      <c r="D24" s="4"/>
      <c r="E24" s="4">
        <v>3</v>
      </c>
      <c r="F24" s="4"/>
    </row>
    <row r="25" spans="1:6" ht="12.75">
      <c r="A25" s="50" t="s">
        <v>28</v>
      </c>
      <c r="B25" s="50"/>
      <c r="C25" s="50"/>
      <c r="D25" s="50"/>
      <c r="E25" s="50"/>
      <c r="F25" s="50"/>
    </row>
    <row r="26" spans="1:6" ht="12.75">
      <c r="A26" s="25"/>
      <c r="B26" s="24"/>
      <c r="C26" s="33" t="s">
        <v>48</v>
      </c>
      <c r="D26" s="21"/>
      <c r="E26" s="21"/>
      <c r="F26" s="21">
        <v>6</v>
      </c>
    </row>
    <row r="27" spans="1:6" ht="12.75">
      <c r="A27" s="25"/>
      <c r="B27" s="24"/>
      <c r="C27" s="33" t="s">
        <v>55</v>
      </c>
      <c r="D27" s="21"/>
      <c r="E27" s="21"/>
      <c r="F27" s="21">
        <v>6</v>
      </c>
    </row>
    <row r="28" spans="1:6" ht="25.5">
      <c r="A28" s="25"/>
      <c r="B28" s="24"/>
      <c r="C28" s="33" t="s">
        <v>49</v>
      </c>
      <c r="D28" s="21"/>
      <c r="E28" s="21"/>
      <c r="F28" s="21">
        <v>6</v>
      </c>
    </row>
    <row r="29" spans="4:8" ht="15">
      <c r="D29" s="60">
        <f>SUM(D12:F28)</f>
        <v>66</v>
      </c>
      <c r="E29" s="60"/>
      <c r="F29" s="60"/>
      <c r="G29" s="15"/>
      <c r="H29" s="15"/>
    </row>
    <row r="30" spans="4:6" ht="12.75">
      <c r="D30" s="6"/>
      <c r="E30" s="6"/>
      <c r="F30" s="6"/>
    </row>
    <row r="31" spans="1:6" ht="30.75" customHeight="1">
      <c r="A31" s="51" t="s">
        <v>16</v>
      </c>
      <c r="B31" s="51"/>
      <c r="C31" s="51"/>
      <c r="D31" s="51"/>
      <c r="E31" s="51"/>
      <c r="F31" s="51"/>
    </row>
    <row r="32" spans="1:6" ht="12.75">
      <c r="A32" s="50" t="s">
        <v>27</v>
      </c>
      <c r="B32" s="50"/>
      <c r="C32" s="50"/>
      <c r="D32" s="50"/>
      <c r="E32" s="50"/>
      <c r="F32" s="50"/>
    </row>
    <row r="33" spans="1:7" ht="12.75">
      <c r="A33" s="25"/>
      <c r="B33" s="24">
        <v>816342</v>
      </c>
      <c r="C33" s="34" t="s">
        <v>29</v>
      </c>
      <c r="D33" s="4"/>
      <c r="E33" s="4">
        <v>3</v>
      </c>
      <c r="F33" s="4"/>
      <c r="G33" s="53" t="s">
        <v>40</v>
      </c>
    </row>
    <row r="34" spans="1:7" ht="12.75">
      <c r="A34" s="25"/>
      <c r="B34" s="24">
        <v>816343</v>
      </c>
      <c r="C34" s="33" t="s">
        <v>30</v>
      </c>
      <c r="D34" s="4"/>
      <c r="E34" s="4">
        <v>3</v>
      </c>
      <c r="F34" s="4"/>
      <c r="G34" s="53"/>
    </row>
    <row r="35" spans="1:7" ht="12.75">
      <c r="A35" s="25"/>
      <c r="B35" s="24">
        <v>731328</v>
      </c>
      <c r="C35" s="33" t="s">
        <v>31</v>
      </c>
      <c r="D35" s="4"/>
      <c r="E35" s="4">
        <v>3</v>
      </c>
      <c r="F35" s="4"/>
      <c r="G35" s="53"/>
    </row>
    <row r="36" spans="1:7" ht="25.5">
      <c r="A36" s="25"/>
      <c r="B36" s="24">
        <v>911324</v>
      </c>
      <c r="C36" s="33" t="s">
        <v>32</v>
      </c>
      <c r="D36" s="4"/>
      <c r="E36" s="4">
        <v>3</v>
      </c>
      <c r="F36" s="4"/>
      <c r="G36" s="53"/>
    </row>
    <row r="37" spans="1:7" ht="12.75">
      <c r="A37" s="25"/>
      <c r="B37" s="24">
        <v>933308</v>
      </c>
      <c r="C37" s="33" t="s">
        <v>33</v>
      </c>
      <c r="D37" s="4"/>
      <c r="E37" s="4">
        <v>3</v>
      </c>
      <c r="F37" s="4"/>
      <c r="G37" s="53"/>
    </row>
    <row r="38" spans="1:7" ht="12.75">
      <c r="A38" s="25"/>
      <c r="B38" s="24">
        <v>912328</v>
      </c>
      <c r="C38" s="33" t="s">
        <v>47</v>
      </c>
      <c r="D38" s="4"/>
      <c r="E38" s="4">
        <v>3</v>
      </c>
      <c r="F38" s="4"/>
      <c r="G38" s="53"/>
    </row>
    <row r="39" spans="1:7" ht="12.75">
      <c r="A39" s="25"/>
      <c r="B39" s="24">
        <v>815343</v>
      </c>
      <c r="C39" s="33" t="s">
        <v>34</v>
      </c>
      <c r="D39" s="4"/>
      <c r="E39" s="4">
        <v>1</v>
      </c>
      <c r="F39" s="4"/>
      <c r="G39" s="53"/>
    </row>
    <row r="40" spans="1:7" ht="12.75">
      <c r="A40" s="25"/>
      <c r="B40" s="24">
        <v>911348</v>
      </c>
      <c r="C40" s="33" t="s">
        <v>35</v>
      </c>
      <c r="D40" s="4"/>
      <c r="E40" s="4">
        <v>3</v>
      </c>
      <c r="F40" s="4"/>
      <c r="G40" s="53"/>
    </row>
    <row r="41" spans="1:6" ht="12.75">
      <c r="A41" s="25"/>
      <c r="B41" s="24">
        <v>911333</v>
      </c>
      <c r="C41" s="33" t="s">
        <v>44</v>
      </c>
      <c r="D41" s="4"/>
      <c r="E41" s="4">
        <v>4</v>
      </c>
      <c r="F41" s="4"/>
    </row>
    <row r="42" spans="1:6" ht="12.75">
      <c r="A42" s="50" t="s">
        <v>28</v>
      </c>
      <c r="B42" s="50"/>
      <c r="C42" s="50"/>
      <c r="D42" s="50"/>
      <c r="E42" s="50"/>
      <c r="F42" s="50"/>
    </row>
    <row r="43" spans="1:7" ht="12.75">
      <c r="A43" s="25"/>
      <c r="B43" s="24"/>
      <c r="C43" s="33" t="s">
        <v>50</v>
      </c>
      <c r="D43" s="2"/>
      <c r="E43" s="2"/>
      <c r="F43" s="4">
        <v>6</v>
      </c>
      <c r="G43" s="47" t="s">
        <v>41</v>
      </c>
    </row>
    <row r="44" spans="1:7" ht="12.75">
      <c r="A44" s="25"/>
      <c r="B44" s="24"/>
      <c r="C44" s="33" t="s">
        <v>51</v>
      </c>
      <c r="D44" s="2"/>
      <c r="E44" s="2"/>
      <c r="F44" s="4">
        <v>6</v>
      </c>
      <c r="G44" s="47"/>
    </row>
    <row r="45" spans="1:7" ht="12.75">
      <c r="A45" s="25"/>
      <c r="B45" s="24"/>
      <c r="C45" s="33" t="s">
        <v>52</v>
      </c>
      <c r="D45" s="2"/>
      <c r="E45" s="2"/>
      <c r="F45" s="4">
        <v>3</v>
      </c>
      <c r="G45" s="47"/>
    </row>
    <row r="46" spans="1:7" ht="12.75">
      <c r="A46" s="25"/>
      <c r="B46" s="24"/>
      <c r="C46" s="33" t="s">
        <v>37</v>
      </c>
      <c r="D46" s="4"/>
      <c r="E46" s="4"/>
      <c r="F46" s="4">
        <v>6</v>
      </c>
      <c r="G46" s="47"/>
    </row>
    <row r="47" spans="1:7" ht="12.75">
      <c r="A47" s="25"/>
      <c r="B47" s="24"/>
      <c r="C47" s="33" t="s">
        <v>53</v>
      </c>
      <c r="D47" s="4"/>
      <c r="E47" s="4"/>
      <c r="F47" s="4">
        <v>6</v>
      </c>
      <c r="G47" s="47"/>
    </row>
    <row r="48" spans="1:7" ht="12.75">
      <c r="A48" s="25"/>
      <c r="B48" s="24"/>
      <c r="C48" s="33" t="s">
        <v>54</v>
      </c>
      <c r="D48" s="4"/>
      <c r="E48" s="4"/>
      <c r="F48" s="4">
        <v>6</v>
      </c>
      <c r="G48" s="47"/>
    </row>
    <row r="49" spans="1:7" ht="12.75">
      <c r="A49" s="25"/>
      <c r="B49" s="24"/>
      <c r="C49" s="33" t="s">
        <v>36</v>
      </c>
      <c r="D49" s="4"/>
      <c r="E49" s="4"/>
      <c r="F49" s="4">
        <v>3</v>
      </c>
      <c r="G49" s="47"/>
    </row>
    <row r="50" spans="1:7" ht="12.75">
      <c r="A50" s="25"/>
      <c r="B50" s="24"/>
      <c r="C50" s="33" t="s">
        <v>38</v>
      </c>
      <c r="D50" s="4"/>
      <c r="E50" s="4"/>
      <c r="F50" s="4">
        <v>6</v>
      </c>
      <c r="G50" s="47"/>
    </row>
    <row r="51" spans="1:6" ht="15">
      <c r="A51" s="39"/>
      <c r="B51" s="40"/>
      <c r="C51" s="41"/>
      <c r="D51" s="48">
        <f>SUM(D32:F50)</f>
        <v>68</v>
      </c>
      <c r="E51" s="49"/>
      <c r="F51" s="49"/>
    </row>
    <row r="52" spans="1:8" ht="15">
      <c r="A52" s="8"/>
      <c r="B52" s="13"/>
      <c r="C52" s="9"/>
      <c r="D52" s="48">
        <f>D29+D51</f>
        <v>134</v>
      </c>
      <c r="E52" s="49"/>
      <c r="F52" s="49"/>
      <c r="G52" s="15"/>
      <c r="H52" s="15"/>
    </row>
    <row r="53" spans="4:7" ht="12.75">
      <c r="D53" s="6"/>
      <c r="E53" s="6"/>
      <c r="F53" s="6"/>
      <c r="G53" s="13"/>
    </row>
    <row r="54" spans="1:7" ht="12.75" customHeight="1">
      <c r="A54" s="56" t="s">
        <v>45</v>
      </c>
      <c r="B54" s="56"/>
      <c r="C54" s="56"/>
      <c r="D54" s="56"/>
      <c r="E54" s="56"/>
      <c r="F54" s="56"/>
      <c r="G54" s="13"/>
    </row>
    <row r="55" spans="1:7" ht="12.75">
      <c r="A55" s="2"/>
      <c r="B55" s="12"/>
      <c r="C55" s="35" t="s">
        <v>11</v>
      </c>
      <c r="D55" s="4"/>
      <c r="E55" s="37">
        <v>20</v>
      </c>
      <c r="F55" s="37">
        <v>10</v>
      </c>
      <c r="G55" s="46" t="s">
        <v>43</v>
      </c>
    </row>
    <row r="56" spans="1:7" ht="12.75">
      <c r="A56" s="43" t="s">
        <v>12</v>
      </c>
      <c r="B56" s="13"/>
      <c r="C56" s="36"/>
      <c r="D56" s="17"/>
      <c r="E56" s="17"/>
      <c r="F56" s="17"/>
      <c r="G56" s="13"/>
    </row>
    <row r="57" spans="1:6" ht="12.75">
      <c r="A57" s="8"/>
      <c r="B57" s="13"/>
      <c r="C57" s="36"/>
      <c r="D57" s="17"/>
      <c r="E57" s="17"/>
      <c r="F57" s="17"/>
    </row>
    <row r="58" spans="1:6" ht="24" customHeight="1">
      <c r="A58" s="8"/>
      <c r="B58" s="13"/>
      <c r="C58" s="18" t="s">
        <v>14</v>
      </c>
      <c r="D58" s="14">
        <f>SUM(D12:D17)</f>
        <v>30</v>
      </c>
      <c r="E58" s="14"/>
      <c r="F58" s="14"/>
    </row>
    <row r="59" spans="1:6" ht="24" customHeight="1">
      <c r="A59" s="8"/>
      <c r="B59" s="13"/>
      <c r="C59" s="19" t="s">
        <v>0</v>
      </c>
      <c r="D59" s="14">
        <f>SUM(E19:E24,E33:E41,E55)</f>
        <v>64</v>
      </c>
      <c r="E59" s="14"/>
      <c r="F59" s="14"/>
    </row>
    <row r="60" spans="1:6" ht="24" customHeight="1">
      <c r="A60" s="8"/>
      <c r="B60" s="13"/>
      <c r="C60" s="19" t="s">
        <v>15</v>
      </c>
      <c r="D60" s="14">
        <f>SUM(F26:F28,F49:F50,F55)</f>
        <v>37</v>
      </c>
      <c r="E60" s="14"/>
      <c r="F60" s="14"/>
    </row>
    <row r="61" ht="10.5" customHeight="1">
      <c r="C61" s="19"/>
    </row>
    <row r="62" spans="1:7" ht="37.5" customHeight="1">
      <c r="A62" s="27"/>
      <c r="D62" s="55">
        <f>SUM(D58:F60)</f>
        <v>131</v>
      </c>
      <c r="E62" s="55"/>
      <c r="F62" s="55"/>
      <c r="G62" s="15"/>
    </row>
    <row r="65" spans="2:3" ht="12">
      <c r="B65" s="54" t="s">
        <v>3</v>
      </c>
      <c r="C65" s="54"/>
    </row>
    <row r="68" spans="2:6" ht="12">
      <c r="B68" s="1" t="s">
        <v>9</v>
      </c>
      <c r="C68" s="1"/>
      <c r="D68" s="1"/>
      <c r="E68" s="1"/>
      <c r="F68" s="1"/>
    </row>
    <row r="71" spans="2:7" ht="12">
      <c r="B71" s="1" t="s">
        <v>10</v>
      </c>
      <c r="C71" s="1"/>
      <c r="D71" s="1"/>
      <c r="E71" s="1"/>
      <c r="F71" s="1"/>
      <c r="G71" s="1"/>
    </row>
    <row r="72" spans="2:7" ht="18" customHeight="1">
      <c r="B72" s="29"/>
      <c r="C72" s="1"/>
      <c r="D72" s="1"/>
      <c r="E72" s="1"/>
      <c r="F72" s="1"/>
      <c r="G72" s="1"/>
    </row>
    <row r="81" ht="12.75">
      <c r="B81" s="16"/>
    </row>
  </sheetData>
  <sheetProtection/>
  <mergeCells count="21">
    <mergeCell ref="A1:F1"/>
    <mergeCell ref="A2:F2"/>
    <mergeCell ref="A3:F3"/>
    <mergeCell ref="D29:F29"/>
    <mergeCell ref="A5:F5"/>
    <mergeCell ref="A6:F6"/>
    <mergeCell ref="D8:F8"/>
    <mergeCell ref="A18:F18"/>
    <mergeCell ref="A25:F25"/>
    <mergeCell ref="G33:G40"/>
    <mergeCell ref="B65:C65"/>
    <mergeCell ref="D62:F62"/>
    <mergeCell ref="D52:F52"/>
    <mergeCell ref="A54:F54"/>
    <mergeCell ref="G43:G50"/>
    <mergeCell ref="D51:F51"/>
    <mergeCell ref="A32:F32"/>
    <mergeCell ref="A42:F42"/>
    <mergeCell ref="A31:F31"/>
    <mergeCell ref="A10:F10"/>
    <mergeCell ref="A11:F11"/>
  </mergeCells>
  <hyperlinks>
    <hyperlink ref="C43" r:id="rId1" display="https://studiekiezer.ugent.be/studiefiche/en/I002493/2022"/>
  </hyperlink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nfohringer</cp:lastModifiedBy>
  <cp:lastPrinted>2012-01-12T13:50:33Z</cp:lastPrinted>
  <dcterms:created xsi:type="dcterms:W3CDTF">2004-11-18T20:03:50Z</dcterms:created>
  <dcterms:modified xsi:type="dcterms:W3CDTF">2022-09-01T14:37:16Z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