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li Piringer\EUR-Organic\Individual Course Plans- Vorlagen\2025-2026\"/>
    </mc:Choice>
  </mc:AlternateContent>
  <xr:revisionPtr revIDLastSave="0" documentId="13_ncr:1_{028CDD43-5D55-47AF-A430-F603CC782C1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</sheets>
  <definedNames>
    <definedName name="_xlnm._FilterDatabase" localSheetId="0" hidden="1">Tabelle1!$B$44:$F$61</definedName>
    <definedName name="_xlnm.Print_Area" localSheetId="0">Tabelle1!$A$1:$M$102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F83" i="1" l="1"/>
  <c r="E35" i="1" l="1"/>
  <c r="E82" i="1" l="1"/>
  <c r="E85" i="1" s="1"/>
</calcChain>
</file>

<file path=xl/sharedStrings.xml><?xml version="1.0" encoding="utf-8"?>
<sst xmlns="http://schemas.openxmlformats.org/spreadsheetml/2006/main" count="173" uniqueCount="100">
  <si>
    <t xml:space="preserve">NAME: </t>
  </si>
  <si>
    <t xml:space="preserve">Student ID BOKU: </t>
  </si>
  <si>
    <t>Home University: BOKU</t>
  </si>
  <si>
    <t>Host University:</t>
  </si>
  <si>
    <t xml:space="preserve">Field of Specialisation:  </t>
  </si>
  <si>
    <t xml:space="preserve">Start of Programme: </t>
  </si>
  <si>
    <t xml:space="preserve">Estimated Graduation: </t>
  </si>
  <si>
    <t>Comp. = Compulsory Courses</t>
  </si>
  <si>
    <t>Please delete all lines of the courses (whole lines), you do not take.</t>
  </si>
  <si>
    <t>Course ID</t>
  </si>
  <si>
    <t>Course</t>
  </si>
  <si>
    <t>BOKU</t>
  </si>
  <si>
    <t>Comp.</t>
  </si>
  <si>
    <t>Joint Start-Up Module</t>
  </si>
  <si>
    <t>Specialisation (min 30 ECTS)</t>
  </si>
  <si>
    <t>Basic Semester Package Compulsory Courses (min 30 ECTS)</t>
  </si>
  <si>
    <t>XXX</t>
  </si>
  <si>
    <t>Please fill in a form adding the amounts of ECTS from Specialisation 2, Master Thesis and Master Thesis Seminar</t>
  </si>
  <si>
    <t xml:space="preserve">Please fill in a form adding the amounts of ECTS from Basic Semester, Specialisation 1 and Master Thesis </t>
  </si>
  <si>
    <t>TOTAL</t>
  </si>
  <si>
    <t>Basic Semester Package = 1st Study Year</t>
  </si>
  <si>
    <t>Master's Thesis (30 ECTS)</t>
  </si>
  <si>
    <t xml:space="preserve">Master's Thesis </t>
  </si>
  <si>
    <t xml:space="preserve">for prereq.: See BOKUonline </t>
  </si>
  <si>
    <t>SS</t>
  </si>
  <si>
    <t>WS</t>
  </si>
  <si>
    <t>Semester</t>
  </si>
  <si>
    <r>
      <t xml:space="preserve">Please change the text written in </t>
    </r>
    <r>
      <rPr>
        <sz val="10"/>
        <color rgb="FF92D050"/>
        <rFont val="Arial"/>
        <family val="2"/>
      </rPr>
      <t xml:space="preserve">green and </t>
    </r>
    <r>
      <rPr>
        <sz val="10"/>
        <color indexed="10"/>
        <rFont val="Arial"/>
        <family val="2"/>
      </rPr>
      <t>delete all text written in red.</t>
    </r>
  </si>
  <si>
    <t>Soil fertility and soil ecology in organic agriculture</t>
  </si>
  <si>
    <t>Crop production systems in organic agriculture</t>
  </si>
  <si>
    <t>Animal production in organic agriculture</t>
  </si>
  <si>
    <t>Ecology and population biology of plants in agro-ecosystems</t>
  </si>
  <si>
    <t>Ecological plant protection</t>
  </si>
  <si>
    <t xml:space="preserve">Protection of natural resources by organic farming  </t>
  </si>
  <si>
    <t xml:space="preserve">Organic fruit production and organic viticulture  </t>
  </si>
  <si>
    <t xml:space="preserve">Organic horticulture (vegetables and ornamentals)  </t>
  </si>
  <si>
    <t xml:space="preserve">European regulatory framework for organic production  </t>
  </si>
  <si>
    <t>Conditions according to the admission letter ("Auflagen", ECTS do not count for the programme but taking these additional courses was a requirement for the admission to the programme)</t>
  </si>
  <si>
    <t>Please fill in the course numbers, titles and number of ECTS of the conditions that are written in your BOKU admission letter.</t>
  </si>
  <si>
    <t>Please fill in the course number and the title of the courses that you take at the partner university.</t>
  </si>
  <si>
    <t>Procedures of plant production in organic agriculture I</t>
  </si>
  <si>
    <t>Procedures of plant production in organic agriculture II</t>
  </si>
  <si>
    <t>Technology in organic agriculture</t>
  </si>
  <si>
    <t>Case studies in organic grassland management</t>
  </si>
  <si>
    <t>Start-up module</t>
  </si>
  <si>
    <t>STUDENT</t>
  </si>
  <si>
    <t>Signature  / Date</t>
  </si>
  <si>
    <t xml:space="preserve">                    Signature  / Date</t>
  </si>
  <si>
    <t xml:space="preserve">                    Administrative EUR-Organic Coordinator</t>
  </si>
  <si>
    <t>EUR-Organic Programme Coordinator</t>
  </si>
  <si>
    <t xml:space="preserve">               BOKU</t>
  </si>
  <si>
    <t xml:space="preserve">Gender, nutrition and right to food </t>
  </si>
  <si>
    <t>Ethnopedology, ethnometeorology and ethnoclimatology: Local knowledge about soil, weather and climate change</t>
  </si>
  <si>
    <r>
      <t xml:space="preserve">Individual Course Plan
</t>
    </r>
    <r>
      <rPr>
        <b/>
        <sz val="10"/>
        <rFont val="Arial"/>
        <family val="2"/>
      </rPr>
      <t>Learning Agreement</t>
    </r>
    <r>
      <rPr>
        <b/>
        <sz val="12"/>
        <rFont val="Arial"/>
        <family val="2"/>
      </rPr>
      <t xml:space="preserve">
EUR- ORGANIC (2022)</t>
    </r>
  </si>
  <si>
    <t>Ethics in organic agriculture</t>
  </si>
  <si>
    <t>Interdisciplinary excursion on organic agriculture</t>
  </si>
  <si>
    <t>Basic Semester Package  Elective Courses (min 24 ECTS)</t>
  </si>
  <si>
    <t>Requirements</t>
  </si>
  <si>
    <t xml:space="preserve">Local knowledge and ethnobiology in organic farming </t>
  </si>
  <si>
    <t>Gender, food systems and natural resources</t>
  </si>
  <si>
    <t>Food sovereignty and critical agrarian studies</t>
  </si>
  <si>
    <t>Organic Agricultural Systems (in Eng.)</t>
  </si>
  <si>
    <t>Agroecology – A science, a practice and a movement (in Eng.)</t>
  </si>
  <si>
    <t>The global organic control and certification system (in Eng.)</t>
  </si>
  <si>
    <t>Root traits and rhizosphere processes for sustainable soil management(in Eng.)</t>
  </si>
  <si>
    <t>Projekt Agrarbiologie IV (in Eng.)</t>
  </si>
  <si>
    <t>Projekt Agrarbiologie III (in Eng.)</t>
  </si>
  <si>
    <t>Projekt Agrarbiologie II (in Eng.)</t>
  </si>
  <si>
    <t>Projekt Agrarbiologie I (in Eng.)</t>
  </si>
  <si>
    <t>AGRI302072</t>
  </si>
  <si>
    <t xml:space="preserve">	
AGRI302078</t>
  </si>
  <si>
    <t>AGRI302067</t>
  </si>
  <si>
    <t>OEKB301298</t>
  </si>
  <si>
    <t>AGRI302014</t>
  </si>
  <si>
    <t>AGRI302074</t>
  </si>
  <si>
    <t>AGRI302063</t>
  </si>
  <si>
    <t>AGRI302065</t>
  </si>
  <si>
    <t>AGRI302086</t>
  </si>
  <si>
    <t>AGRI302084</t>
  </si>
  <si>
    <t>AGRI302085</t>
  </si>
  <si>
    <t>AGRI302066</t>
  </si>
  <si>
    <t>AGRI302064</t>
  </si>
  <si>
    <t>AGRI302083</t>
  </si>
  <si>
    <t>OEKB301853</t>
  </si>
  <si>
    <t>AGRI302080</t>
  </si>
  <si>
    <t>AGRI302081</t>
  </si>
  <si>
    <t>AGRI302229</t>
  </si>
  <si>
    <t>AGRI302178</t>
  </si>
  <si>
    <t>AGRI302197</t>
  </si>
  <si>
    <t>AGRI302070</t>
  </si>
  <si>
    <t>AGRI302091</t>
  </si>
  <si>
    <t>AGRI302090</t>
  </si>
  <si>
    <t>AGRI301025</t>
  </si>
  <si>
    <t>AGRI301026</t>
  </si>
  <si>
    <t>AGRI301027</t>
  </si>
  <si>
    <t>AGRI301042</t>
  </si>
  <si>
    <t xml:space="preserve">	
AGRI302068</t>
  </si>
  <si>
    <t xml:space="preserve">	
AGRI302025</t>
  </si>
  <si>
    <t xml:space="preserve"> </t>
  </si>
  <si>
    <r>
      <t xml:space="preserve">Individual Course Plan
</t>
    </r>
    <r>
      <rPr>
        <b/>
        <sz val="12"/>
        <rFont val="Arial"/>
        <family val="2"/>
      </rPr>
      <t>EUR- ORGANIC (2025)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</si>
</sst>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b/>
      <sz val="12"/>
      <color rgb="FF92D050"/>
      <name val="Arial"/>
      <family val="2"/>
    </font>
    <font>
      <b/>
      <sz val="14"/>
      <color rgb="FF92D05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Helvetica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trike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16" fillId="0" borderId="0"/>
    <xf numFmtId="0" fontId="19" fillId="0" borderId="0" applyNumberFormat="0" applyFill="0" applyBorder="0" applyProtection="0">
      <alignment vertical="top" wrapText="1"/>
    </xf>
  </cellStyleXfs>
  <cellXfs count="15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5" borderId="2" xfId="1" applyFont="1" applyFill="1" applyBorder="1" applyAlignment="1">
      <alignment wrapText="1"/>
    </xf>
    <xf numFmtId="0" fontId="2" fillId="5" borderId="2" xfId="1" applyFont="1" applyFill="1" applyBorder="1"/>
    <xf numFmtId="0" fontId="4" fillId="0" borderId="2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7" fillId="5" borderId="0" xfId="0" applyFont="1" applyFill="1" applyAlignment="1">
      <alignment wrapText="1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22" fillId="0" borderId="0" xfId="0" applyFont="1" applyFill="1" applyAlignment="1">
      <alignment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Fill="1"/>
    <xf numFmtId="0" fontId="11" fillId="0" borderId="2" xfId="0" applyFont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2" fillId="0" borderId="0" xfId="0" applyFont="1" applyFill="1"/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0" fillId="7" borderId="0" xfId="0" applyFill="1"/>
    <xf numFmtId="0" fontId="4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0" fillId="7" borderId="0" xfId="0" applyFill="1" applyBorder="1"/>
    <xf numFmtId="0" fontId="12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30" fillId="7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2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32" fillId="5" borderId="2" xfId="0" applyFont="1" applyFill="1" applyBorder="1"/>
    <xf numFmtId="0" fontId="0" fillId="5" borderId="2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vertical="center"/>
    </xf>
    <xf numFmtId="0" fontId="11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wrapText="1"/>
    </xf>
    <xf numFmtId="0" fontId="21" fillId="0" borderId="0" xfId="0" applyFont="1" applyAlignment="1">
      <alignment vertical="center" wrapText="1"/>
    </xf>
  </cellXfs>
  <cellStyles count="4">
    <cellStyle name="Standard" xfId="0" builtinId="0"/>
    <cellStyle name="Standard 2" xfId="1" xr:uid="{00000000-0005-0000-0000-000001000000}"/>
    <cellStyle name="Standard 2 2" xfId="3" xr:uid="{00000000-0005-0000-0000-000002000000}"/>
    <cellStyle name="Standard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view="pageBreakPreview" zoomScale="85" zoomScaleNormal="100" zoomScaleSheetLayoutView="85" workbookViewId="0">
      <selection activeCell="I57" sqref="I57"/>
    </sheetView>
  </sheetViews>
  <sheetFormatPr baseColWidth="10" defaultColWidth="11.5703125" defaultRowHeight="15" x14ac:dyDescent="0.25"/>
  <cols>
    <col min="1" max="1" width="11.42578125" style="47"/>
    <col min="3" max="3" width="15.7109375" customWidth="1"/>
    <col min="4" max="4" width="55.7109375" customWidth="1"/>
    <col min="5" max="5" width="9.7109375" customWidth="1"/>
    <col min="6" max="6" width="9.7109375" style="98" customWidth="1"/>
    <col min="7" max="7" width="27.7109375" style="87" customWidth="1"/>
    <col min="9" max="9" width="17.85546875" customWidth="1"/>
  </cols>
  <sheetData>
    <row r="1" spans="2:13" ht="53.25" customHeight="1" x14ac:dyDescent="0.25">
      <c r="B1" s="148" t="s">
        <v>99</v>
      </c>
      <c r="C1" s="148"/>
      <c r="D1" s="148"/>
      <c r="E1" s="148"/>
      <c r="F1" s="100"/>
      <c r="G1" s="84"/>
      <c r="H1" s="121"/>
      <c r="I1" s="122"/>
      <c r="J1" s="122"/>
      <c r="K1" s="123"/>
      <c r="L1" s="120"/>
      <c r="M1" s="120"/>
    </row>
    <row r="2" spans="2:13" ht="20.25" customHeight="1" x14ac:dyDescent="0.25">
      <c r="B2" s="24"/>
      <c r="C2" s="24"/>
      <c r="D2" s="24"/>
      <c r="E2" s="24"/>
      <c r="F2" s="100"/>
      <c r="G2" s="84"/>
      <c r="H2" s="124"/>
      <c r="I2" s="125"/>
      <c r="J2" s="125"/>
      <c r="K2" s="123"/>
      <c r="L2" s="120"/>
      <c r="M2" s="120"/>
    </row>
    <row r="3" spans="2:13" ht="20.25" x14ac:dyDescent="0.25">
      <c r="B3" s="148" t="s">
        <v>0</v>
      </c>
      <c r="C3" s="148"/>
      <c r="D3" s="148"/>
      <c r="E3" s="148"/>
      <c r="F3" s="100"/>
      <c r="G3" s="85"/>
      <c r="H3" s="126"/>
      <c r="I3" s="125"/>
      <c r="J3" s="125"/>
      <c r="K3" s="123"/>
      <c r="L3" s="120"/>
      <c r="M3" s="120"/>
    </row>
    <row r="4" spans="2:13" ht="15.75" customHeight="1" x14ac:dyDescent="0.25">
      <c r="B4" s="149" t="s">
        <v>1</v>
      </c>
      <c r="C4" s="149"/>
      <c r="D4" s="149"/>
      <c r="E4" s="149"/>
      <c r="F4" s="101"/>
      <c r="G4" s="84"/>
      <c r="H4" s="127"/>
      <c r="I4" s="125"/>
      <c r="J4" s="125"/>
      <c r="K4" s="123"/>
      <c r="L4" s="120"/>
      <c r="M4" s="120"/>
    </row>
    <row r="5" spans="2:13" ht="15.75" customHeight="1" x14ac:dyDescent="0.25">
      <c r="B5" s="34"/>
      <c r="C5" s="34"/>
      <c r="D5" s="34"/>
      <c r="E5" s="34"/>
      <c r="F5" s="101"/>
      <c r="G5" s="84"/>
      <c r="H5" s="128"/>
      <c r="I5" s="125"/>
      <c r="J5" s="125"/>
      <c r="K5" s="123"/>
      <c r="L5" s="120"/>
      <c r="M5" s="120"/>
    </row>
    <row r="6" spans="2:13" ht="15.75" customHeight="1" x14ac:dyDescent="0.25">
      <c r="B6" s="36" t="s">
        <v>2</v>
      </c>
      <c r="C6" s="23"/>
      <c r="D6" s="23"/>
      <c r="E6" s="23"/>
      <c r="F6" s="102"/>
      <c r="G6" s="86"/>
      <c r="H6" s="129"/>
      <c r="I6" s="125"/>
      <c r="J6" s="125"/>
      <c r="K6" s="123"/>
      <c r="L6" s="120"/>
      <c r="M6" s="120"/>
    </row>
    <row r="7" spans="2:13" ht="15.75" customHeight="1" x14ac:dyDescent="0.25">
      <c r="B7" s="36" t="s">
        <v>3</v>
      </c>
      <c r="C7" s="23"/>
      <c r="D7" s="23"/>
      <c r="E7" s="23"/>
      <c r="F7" s="102"/>
      <c r="G7" s="86"/>
      <c r="H7" s="123"/>
      <c r="I7" s="123"/>
      <c r="J7" s="123"/>
      <c r="K7" s="123"/>
      <c r="L7" s="120"/>
      <c r="M7" s="120"/>
    </row>
    <row r="8" spans="2:13" ht="15.75" customHeight="1" x14ac:dyDescent="0.25">
      <c r="B8" s="36" t="s">
        <v>4</v>
      </c>
      <c r="C8" s="23"/>
      <c r="D8" s="23"/>
      <c r="E8" s="23"/>
      <c r="F8" s="102"/>
      <c r="G8" s="86"/>
      <c r="H8" s="123"/>
      <c r="I8" s="123"/>
      <c r="J8" s="123"/>
      <c r="K8" s="123"/>
      <c r="L8" s="120"/>
      <c r="M8" s="120"/>
    </row>
    <row r="9" spans="2:13" ht="15.75" x14ac:dyDescent="0.25">
      <c r="B9" s="25"/>
      <c r="C9" s="2"/>
      <c r="D9" s="2"/>
      <c r="E9" s="2"/>
      <c r="F9" s="102"/>
      <c r="G9" s="86"/>
      <c r="H9" s="130"/>
      <c r="I9" s="130"/>
      <c r="J9" s="130"/>
      <c r="K9" s="130"/>
    </row>
    <row r="10" spans="2:13" ht="15.75" customHeight="1" x14ac:dyDescent="0.25">
      <c r="B10" s="36" t="s">
        <v>5</v>
      </c>
      <c r="C10" s="23"/>
      <c r="D10" s="23"/>
      <c r="E10" s="23"/>
      <c r="F10" s="102"/>
      <c r="G10" s="86"/>
      <c r="H10" s="130"/>
      <c r="I10" s="130"/>
      <c r="J10" s="130"/>
      <c r="K10" s="130"/>
    </row>
    <row r="11" spans="2:13" ht="15.75" customHeight="1" x14ac:dyDescent="0.25">
      <c r="B11" s="36" t="s">
        <v>6</v>
      </c>
      <c r="C11" s="23"/>
      <c r="D11" s="23"/>
      <c r="E11" s="23"/>
      <c r="F11" s="102"/>
      <c r="G11" s="86"/>
    </row>
    <row r="12" spans="2:13" ht="15.75" x14ac:dyDescent="0.25">
      <c r="B12" s="1"/>
      <c r="C12" s="2"/>
      <c r="D12" s="2"/>
      <c r="E12" s="2"/>
      <c r="F12" s="102"/>
      <c r="G12" s="86"/>
    </row>
    <row r="13" spans="2:13" ht="15.75" customHeight="1" x14ac:dyDescent="0.25">
      <c r="B13" s="151" t="s">
        <v>7</v>
      </c>
      <c r="C13" s="151"/>
      <c r="D13" s="151"/>
      <c r="E13" s="151"/>
      <c r="F13" s="101"/>
    </row>
    <row r="14" spans="2:13" ht="15.75" customHeight="1" x14ac:dyDescent="0.25">
      <c r="B14" s="151" t="s">
        <v>20</v>
      </c>
      <c r="C14" s="151"/>
      <c r="D14" s="151"/>
      <c r="E14" s="151"/>
      <c r="F14" s="101"/>
    </row>
    <row r="15" spans="2:13" s="47" customFormat="1" ht="15.75" customHeight="1" x14ac:dyDescent="0.25">
      <c r="B15" s="3"/>
      <c r="C15" s="3"/>
      <c r="D15" s="3"/>
      <c r="E15" s="3"/>
      <c r="F15" s="101"/>
      <c r="G15" s="88"/>
    </row>
    <row r="16" spans="2:13" x14ac:dyDescent="0.25">
      <c r="B16" s="4" t="s">
        <v>8</v>
      </c>
      <c r="C16" s="5"/>
      <c r="D16" s="6"/>
      <c r="E16" s="7"/>
      <c r="F16" s="8"/>
      <c r="G16" s="89"/>
    </row>
    <row r="17" spans="1:9" x14ac:dyDescent="0.25">
      <c r="B17" s="9" t="s">
        <v>39</v>
      </c>
      <c r="C17" s="10"/>
      <c r="D17" s="11"/>
      <c r="E17" s="12"/>
      <c r="F17" s="103"/>
      <c r="G17" s="90"/>
    </row>
    <row r="18" spans="1:9" s="69" customFormat="1" x14ac:dyDescent="0.25">
      <c r="A18" s="47"/>
      <c r="B18" s="72" t="s">
        <v>38</v>
      </c>
      <c r="C18" s="73"/>
      <c r="D18" s="74"/>
      <c r="E18" s="75"/>
      <c r="F18" s="103"/>
      <c r="G18" s="90"/>
    </row>
    <row r="19" spans="1:9" x14ac:dyDescent="0.25">
      <c r="B19" s="9" t="s">
        <v>27</v>
      </c>
      <c r="C19" s="10"/>
      <c r="D19" s="11"/>
      <c r="E19" s="12"/>
      <c r="F19" s="103"/>
      <c r="G19" s="90"/>
    </row>
    <row r="20" spans="1:9" ht="39.75" customHeight="1" x14ac:dyDescent="0.25">
      <c r="B20" s="9"/>
      <c r="C20" s="10"/>
      <c r="D20" s="11"/>
      <c r="E20" s="12"/>
      <c r="F20" s="103"/>
      <c r="G20" s="90"/>
    </row>
    <row r="21" spans="1:9" ht="18.75" x14ac:dyDescent="0.3">
      <c r="B21" s="150" t="s">
        <v>13</v>
      </c>
      <c r="C21" s="150"/>
      <c r="D21" s="150"/>
      <c r="E21" s="150"/>
      <c r="F21" s="80" t="s">
        <v>26</v>
      </c>
      <c r="G21" s="158" t="s">
        <v>57</v>
      </c>
      <c r="H21" s="113" t="s">
        <v>98</v>
      </c>
      <c r="I21" s="113"/>
    </row>
    <row r="22" spans="1:9" ht="15.75" x14ac:dyDescent="0.25">
      <c r="B22" s="13"/>
      <c r="C22" s="14" t="s">
        <v>9</v>
      </c>
      <c r="D22" s="14" t="s">
        <v>10</v>
      </c>
      <c r="E22" s="15" t="s">
        <v>11</v>
      </c>
      <c r="F22" s="105"/>
    </row>
    <row r="23" spans="1:9" x14ac:dyDescent="0.25">
      <c r="B23" s="26" t="s">
        <v>12</v>
      </c>
      <c r="C23" s="131" t="s">
        <v>75</v>
      </c>
      <c r="D23" s="27" t="s">
        <v>44</v>
      </c>
      <c r="E23" s="17">
        <v>6</v>
      </c>
      <c r="F23" s="58" t="s">
        <v>25</v>
      </c>
      <c r="G23" s="88" t="s">
        <v>23</v>
      </c>
    </row>
    <row r="24" spans="1:9" ht="27.75" customHeight="1" x14ac:dyDescent="0.25">
      <c r="B24" s="9"/>
      <c r="C24" s="10"/>
      <c r="D24" s="11"/>
      <c r="E24" s="12"/>
      <c r="F24" s="103"/>
      <c r="G24" s="90"/>
    </row>
    <row r="25" spans="1:9" ht="15.75" x14ac:dyDescent="0.25">
      <c r="B25" s="150" t="s">
        <v>15</v>
      </c>
      <c r="C25" s="150"/>
      <c r="D25" s="150"/>
      <c r="E25" s="150"/>
      <c r="F25" s="104"/>
    </row>
    <row r="26" spans="1:9" ht="15.75" x14ac:dyDescent="0.25">
      <c r="B26" s="13"/>
      <c r="C26" s="14" t="s">
        <v>9</v>
      </c>
      <c r="D26" s="14" t="s">
        <v>10</v>
      </c>
      <c r="E26" s="15" t="s">
        <v>11</v>
      </c>
    </row>
    <row r="27" spans="1:9" s="69" customFormat="1" ht="15.75" x14ac:dyDescent="0.25">
      <c r="A27" s="47"/>
      <c r="B27" s="49" t="s">
        <v>12</v>
      </c>
      <c r="C27" s="119" t="s">
        <v>69</v>
      </c>
      <c r="D27" s="135" t="s">
        <v>61</v>
      </c>
      <c r="E27" s="136">
        <v>6</v>
      </c>
      <c r="F27" s="156" t="s">
        <v>25</v>
      </c>
      <c r="G27" s="87" t="s">
        <v>23</v>
      </c>
    </row>
    <row r="28" spans="1:9" s="69" customFormat="1" ht="25.5" x14ac:dyDescent="0.25">
      <c r="A28" s="47"/>
      <c r="B28" s="49" t="s">
        <v>12</v>
      </c>
      <c r="C28" s="118" t="s">
        <v>70</v>
      </c>
      <c r="D28" s="135" t="s">
        <v>62</v>
      </c>
      <c r="E28" s="136">
        <v>3</v>
      </c>
      <c r="F28" s="156" t="s">
        <v>24</v>
      </c>
      <c r="G28" s="87" t="s">
        <v>23</v>
      </c>
    </row>
    <row r="29" spans="1:9" ht="30" customHeight="1" x14ac:dyDescent="0.25">
      <c r="B29" s="49" t="s">
        <v>12</v>
      </c>
      <c r="C29" s="118" t="s">
        <v>96</v>
      </c>
      <c r="D29" s="64" t="s">
        <v>28</v>
      </c>
      <c r="E29" s="50">
        <v>3</v>
      </c>
      <c r="F29" s="80" t="s">
        <v>24</v>
      </c>
      <c r="G29" s="88"/>
    </row>
    <row r="30" spans="1:9" x14ac:dyDescent="0.25">
      <c r="B30" s="49" t="s">
        <v>12</v>
      </c>
      <c r="C30" s="118" t="s">
        <v>71</v>
      </c>
      <c r="D30" s="65" t="s">
        <v>29</v>
      </c>
      <c r="E30" s="50">
        <v>3</v>
      </c>
      <c r="F30" s="58" t="s">
        <v>25</v>
      </c>
      <c r="G30" s="88" t="s">
        <v>23</v>
      </c>
    </row>
    <row r="31" spans="1:9" ht="25.5" x14ac:dyDescent="0.25">
      <c r="B31" s="49" t="s">
        <v>12</v>
      </c>
      <c r="C31" s="118" t="s">
        <v>97</v>
      </c>
      <c r="D31" s="65" t="s">
        <v>30</v>
      </c>
      <c r="E31" s="50">
        <v>4</v>
      </c>
      <c r="F31" s="58" t="s">
        <v>25</v>
      </c>
      <c r="G31" s="88" t="s">
        <v>23</v>
      </c>
    </row>
    <row r="32" spans="1:9" ht="30.75" customHeight="1" x14ac:dyDescent="0.25">
      <c r="B32" s="49" t="s">
        <v>12</v>
      </c>
      <c r="C32" s="119" t="s">
        <v>72</v>
      </c>
      <c r="D32" s="77" t="s">
        <v>31</v>
      </c>
      <c r="E32" s="50">
        <v>5</v>
      </c>
      <c r="F32" s="58" t="s">
        <v>25</v>
      </c>
      <c r="G32" s="88" t="s">
        <v>23</v>
      </c>
    </row>
    <row r="33" spans="1:7" s="69" customFormat="1" x14ac:dyDescent="0.25">
      <c r="A33" s="47"/>
      <c r="B33" s="115" t="s">
        <v>12</v>
      </c>
      <c r="C33" s="119" t="s">
        <v>73</v>
      </c>
      <c r="D33" s="116" t="s">
        <v>42</v>
      </c>
      <c r="E33" s="50">
        <v>3</v>
      </c>
      <c r="F33" s="58" t="s">
        <v>25</v>
      </c>
      <c r="G33" s="88" t="s">
        <v>23</v>
      </c>
    </row>
    <row r="34" spans="1:7" s="47" customFormat="1" x14ac:dyDescent="0.25">
      <c r="B34" s="115" t="s">
        <v>12</v>
      </c>
      <c r="C34" s="132" t="s">
        <v>74</v>
      </c>
      <c r="D34" s="133" t="s">
        <v>63</v>
      </c>
      <c r="E34" s="134">
        <v>3</v>
      </c>
      <c r="F34" s="157" t="s">
        <v>24</v>
      </c>
      <c r="G34" s="88" t="s">
        <v>23</v>
      </c>
    </row>
    <row r="35" spans="1:7" x14ac:dyDescent="0.25">
      <c r="B35" s="20"/>
      <c r="C35" s="21"/>
      <c r="D35" s="22"/>
      <c r="E35" s="114">
        <f>SUM(E29:E33)</f>
        <v>18</v>
      </c>
      <c r="F35" s="106"/>
    </row>
    <row r="36" spans="1:7" ht="15" hidden="1" customHeight="1" x14ac:dyDescent="0.25">
      <c r="B36" s="35"/>
    </row>
    <row r="37" spans="1:7" ht="32.25" customHeight="1" x14ac:dyDescent="0.25">
      <c r="B37" s="35"/>
    </row>
    <row r="38" spans="1:7" ht="21.75" customHeight="1" x14ac:dyDescent="0.25">
      <c r="B38" s="152" t="s">
        <v>56</v>
      </c>
      <c r="C38" s="152"/>
      <c r="D38" s="152"/>
      <c r="E38" s="152"/>
      <c r="F38" s="107"/>
    </row>
    <row r="39" spans="1:7" ht="15.75" x14ac:dyDescent="0.25">
      <c r="B39" s="13"/>
      <c r="C39" s="14" t="s">
        <v>9</v>
      </c>
      <c r="D39" s="14" t="s">
        <v>10</v>
      </c>
      <c r="E39" s="15" t="s">
        <v>11</v>
      </c>
      <c r="F39" s="104"/>
    </row>
    <row r="40" spans="1:7" s="69" customFormat="1" x14ac:dyDescent="0.25">
      <c r="A40" s="47"/>
      <c r="B40" s="63"/>
      <c r="C40" s="137" t="s">
        <v>76</v>
      </c>
      <c r="D40" s="53" t="s">
        <v>36</v>
      </c>
      <c r="E40" s="51">
        <v>3</v>
      </c>
      <c r="F40" s="58" t="s">
        <v>24</v>
      </c>
      <c r="G40" s="87"/>
    </row>
    <row r="41" spans="1:7" s="69" customFormat="1" x14ac:dyDescent="0.25">
      <c r="A41" s="47"/>
      <c r="B41" s="63"/>
      <c r="C41" s="137" t="s">
        <v>77</v>
      </c>
      <c r="D41" s="81" t="s">
        <v>58</v>
      </c>
      <c r="E41" s="48">
        <v>6</v>
      </c>
      <c r="F41" s="80" t="s">
        <v>25</v>
      </c>
      <c r="G41" s="88"/>
    </row>
    <row r="42" spans="1:7" s="69" customFormat="1" ht="26.25" x14ac:dyDescent="0.25">
      <c r="A42" s="47"/>
      <c r="B42" s="63"/>
      <c r="C42" s="137" t="s">
        <v>78</v>
      </c>
      <c r="D42" s="82" t="s">
        <v>52</v>
      </c>
      <c r="E42" s="79">
        <v>3</v>
      </c>
      <c r="F42" s="80" t="s">
        <v>25</v>
      </c>
      <c r="G42" s="88" t="s">
        <v>23</v>
      </c>
    </row>
    <row r="43" spans="1:7" s="69" customFormat="1" x14ac:dyDescent="0.25">
      <c r="A43" s="47"/>
      <c r="B43" s="63"/>
      <c r="C43" s="137" t="s">
        <v>79</v>
      </c>
      <c r="D43" s="81" t="s">
        <v>60</v>
      </c>
      <c r="E43" s="48">
        <v>3</v>
      </c>
      <c r="F43" s="58" t="s">
        <v>24</v>
      </c>
      <c r="G43" s="88"/>
    </row>
    <row r="44" spans="1:7" s="47" customFormat="1" x14ac:dyDescent="0.25">
      <c r="B44" s="63"/>
      <c r="C44" s="138" t="s">
        <v>80</v>
      </c>
      <c r="D44" s="112" t="s">
        <v>54</v>
      </c>
      <c r="E44" s="48">
        <v>3</v>
      </c>
      <c r="F44" s="80" t="s">
        <v>25</v>
      </c>
      <c r="G44" s="88" t="s">
        <v>23</v>
      </c>
    </row>
    <row r="45" spans="1:7" s="47" customFormat="1" x14ac:dyDescent="0.25">
      <c r="B45" s="63"/>
      <c r="C45" s="138" t="s">
        <v>81</v>
      </c>
      <c r="D45" s="81" t="s">
        <v>33</v>
      </c>
      <c r="E45" s="48">
        <v>3</v>
      </c>
      <c r="F45" s="80" t="s">
        <v>25</v>
      </c>
      <c r="G45" s="88"/>
    </row>
    <row r="46" spans="1:7" s="47" customFormat="1" x14ac:dyDescent="0.25">
      <c r="B46" s="141"/>
      <c r="C46" s="142" t="s">
        <v>82</v>
      </c>
      <c r="D46" s="143" t="s">
        <v>43</v>
      </c>
      <c r="E46" s="144">
        <v>2</v>
      </c>
      <c r="F46" s="58" t="s">
        <v>24</v>
      </c>
      <c r="G46" s="88" t="s">
        <v>23</v>
      </c>
    </row>
    <row r="47" spans="1:7" s="47" customFormat="1" ht="25.5" x14ac:dyDescent="0.25">
      <c r="B47" s="141"/>
      <c r="C47" s="142" t="s">
        <v>83</v>
      </c>
      <c r="D47" s="143" t="s">
        <v>64</v>
      </c>
      <c r="E47" s="144">
        <v>3</v>
      </c>
      <c r="F47" s="58" t="s">
        <v>25</v>
      </c>
      <c r="G47" s="88" t="s">
        <v>23</v>
      </c>
    </row>
    <row r="48" spans="1:7" s="47" customFormat="1" x14ac:dyDescent="0.25">
      <c r="B48" s="63"/>
      <c r="C48" s="137" t="s">
        <v>84</v>
      </c>
      <c r="D48" s="52" t="s">
        <v>40</v>
      </c>
      <c r="E48" s="62">
        <v>1</v>
      </c>
      <c r="F48" s="80" t="s">
        <v>25</v>
      </c>
      <c r="G48" s="88" t="s">
        <v>23</v>
      </c>
    </row>
    <row r="49" spans="2:9" s="47" customFormat="1" x14ac:dyDescent="0.25">
      <c r="B49" s="63"/>
      <c r="C49" s="137" t="s">
        <v>85</v>
      </c>
      <c r="D49" s="52" t="s">
        <v>41</v>
      </c>
      <c r="E49" s="62">
        <v>1</v>
      </c>
      <c r="F49" s="58" t="s">
        <v>24</v>
      </c>
      <c r="G49" s="88" t="s">
        <v>23</v>
      </c>
    </row>
    <row r="50" spans="2:9" s="47" customFormat="1" x14ac:dyDescent="0.25">
      <c r="B50" s="63"/>
      <c r="C50" s="137" t="s">
        <v>86</v>
      </c>
      <c r="D50" s="57" t="s">
        <v>34</v>
      </c>
      <c r="E50" s="51">
        <v>3</v>
      </c>
      <c r="F50" s="80" t="s">
        <v>25</v>
      </c>
      <c r="G50" s="87"/>
    </row>
    <row r="51" spans="2:9" s="47" customFormat="1" x14ac:dyDescent="0.25">
      <c r="B51" s="63"/>
      <c r="C51" s="139" t="s">
        <v>87</v>
      </c>
      <c r="D51" s="66" t="s">
        <v>35</v>
      </c>
      <c r="E51" s="51">
        <v>3</v>
      </c>
      <c r="F51" s="80" t="s">
        <v>24</v>
      </c>
      <c r="G51" s="88" t="s">
        <v>23</v>
      </c>
    </row>
    <row r="52" spans="2:9" s="47" customFormat="1" x14ac:dyDescent="0.25">
      <c r="B52" s="63"/>
      <c r="C52" s="138" t="s">
        <v>88</v>
      </c>
      <c r="D52" s="52" t="s">
        <v>32</v>
      </c>
      <c r="E52" s="62">
        <v>3</v>
      </c>
      <c r="F52" s="80" t="s">
        <v>25</v>
      </c>
      <c r="G52" s="88" t="s">
        <v>23</v>
      </c>
    </row>
    <row r="53" spans="2:9" s="47" customFormat="1" x14ac:dyDescent="0.25">
      <c r="B53" s="63"/>
      <c r="C53" s="138" t="s">
        <v>89</v>
      </c>
      <c r="D53" s="81" t="s">
        <v>55</v>
      </c>
      <c r="E53" s="48">
        <v>2</v>
      </c>
      <c r="F53" s="58" t="s">
        <v>24</v>
      </c>
      <c r="G53" s="88" t="s">
        <v>23</v>
      </c>
    </row>
    <row r="54" spans="2:9" s="47" customFormat="1" x14ac:dyDescent="0.25">
      <c r="B54" s="63"/>
      <c r="C54" s="140" t="s">
        <v>90</v>
      </c>
      <c r="D54" s="99" t="s">
        <v>51</v>
      </c>
      <c r="E54" s="79">
        <v>6</v>
      </c>
      <c r="F54" s="108" t="s">
        <v>24</v>
      </c>
      <c r="G54" s="91" t="s">
        <v>23</v>
      </c>
    </row>
    <row r="55" spans="2:9" s="47" customFormat="1" x14ac:dyDescent="0.25">
      <c r="B55" s="141"/>
      <c r="C55" s="145" t="s">
        <v>91</v>
      </c>
      <c r="D55" s="146" t="s">
        <v>59</v>
      </c>
      <c r="E55" s="147">
        <v>6</v>
      </c>
      <c r="F55" s="80" t="s">
        <v>25</v>
      </c>
      <c r="G55" s="88" t="s">
        <v>23</v>
      </c>
    </row>
    <row r="56" spans="2:9" s="47" customFormat="1" x14ac:dyDescent="0.25">
      <c r="B56" s="141"/>
      <c r="C56" s="145" t="s">
        <v>92</v>
      </c>
      <c r="D56" s="146" t="s">
        <v>68</v>
      </c>
      <c r="E56" s="147">
        <v>3</v>
      </c>
      <c r="F56" s="80" t="s">
        <v>25</v>
      </c>
      <c r="G56" s="88" t="s">
        <v>23</v>
      </c>
      <c r="H56" s="117"/>
      <c r="I56" s="117"/>
    </row>
    <row r="57" spans="2:9" s="47" customFormat="1" x14ac:dyDescent="0.25">
      <c r="B57" s="141"/>
      <c r="C57" s="145" t="s">
        <v>93</v>
      </c>
      <c r="D57" s="146" t="s">
        <v>67</v>
      </c>
      <c r="E57" s="147">
        <v>6</v>
      </c>
      <c r="F57" s="80" t="s">
        <v>25</v>
      </c>
      <c r="G57" s="88" t="s">
        <v>23</v>
      </c>
      <c r="H57" s="117"/>
      <c r="I57" s="117"/>
    </row>
    <row r="58" spans="2:9" s="47" customFormat="1" x14ac:dyDescent="0.25">
      <c r="B58" s="141"/>
      <c r="C58" s="145" t="s">
        <v>94</v>
      </c>
      <c r="D58" s="146" t="s">
        <v>66</v>
      </c>
      <c r="E58" s="147">
        <v>9</v>
      </c>
      <c r="F58" s="80" t="s">
        <v>25</v>
      </c>
      <c r="G58" s="88" t="s">
        <v>23</v>
      </c>
      <c r="H58" s="117"/>
      <c r="I58" s="117"/>
    </row>
    <row r="59" spans="2:9" s="47" customFormat="1" x14ac:dyDescent="0.25">
      <c r="B59" s="141"/>
      <c r="C59" s="145" t="s">
        <v>95</v>
      </c>
      <c r="D59" s="146" t="s">
        <v>65</v>
      </c>
      <c r="E59" s="147">
        <v>12</v>
      </c>
      <c r="F59" s="80" t="s">
        <v>25</v>
      </c>
      <c r="G59" s="88" t="s">
        <v>23</v>
      </c>
      <c r="H59" s="117"/>
      <c r="I59" s="117"/>
    </row>
    <row r="60" spans="2:9" x14ac:dyDescent="0.25">
      <c r="B60" s="13"/>
      <c r="C60" s="51"/>
      <c r="D60" s="52"/>
      <c r="E60" s="61">
        <f>SUM(E44:E59)</f>
        <v>66</v>
      </c>
      <c r="F60" s="106"/>
    </row>
    <row r="61" spans="2:9" ht="53.25" customHeight="1" x14ac:dyDescent="0.25">
      <c r="B61" s="148" t="s">
        <v>53</v>
      </c>
      <c r="C61" s="148"/>
      <c r="D61" s="148"/>
      <c r="E61" s="148"/>
      <c r="F61" s="100"/>
      <c r="G61" s="84"/>
    </row>
    <row r="62" spans="2:9" ht="18.75" customHeight="1" x14ac:dyDescent="0.25">
      <c r="B62" s="33"/>
      <c r="C62" s="33"/>
      <c r="D62" s="33"/>
      <c r="E62" s="33"/>
      <c r="F62" s="100"/>
      <c r="G62" s="84"/>
    </row>
    <row r="63" spans="2:9" ht="20.25" x14ac:dyDescent="0.25">
      <c r="B63" s="148" t="s">
        <v>0</v>
      </c>
      <c r="C63" s="148"/>
      <c r="D63" s="148"/>
      <c r="E63" s="148"/>
      <c r="F63" s="100"/>
      <c r="G63" s="85"/>
    </row>
    <row r="64" spans="2:9" ht="15.75" customHeight="1" x14ac:dyDescent="0.25">
      <c r="B64" s="149" t="s">
        <v>1</v>
      </c>
      <c r="C64" s="149"/>
      <c r="D64" s="149"/>
      <c r="E64" s="149"/>
      <c r="F64" s="101"/>
      <c r="G64" s="84"/>
    </row>
    <row r="65" spans="1:7" ht="15.75" customHeight="1" x14ac:dyDescent="0.25">
      <c r="B65" s="34"/>
      <c r="C65" s="34"/>
      <c r="D65" s="34"/>
      <c r="E65" s="34"/>
      <c r="F65" s="101"/>
      <c r="G65" s="84"/>
    </row>
    <row r="67" spans="1:7" ht="15.75" customHeight="1" x14ac:dyDescent="0.25">
      <c r="B67" s="152" t="s">
        <v>14</v>
      </c>
      <c r="C67" s="152"/>
      <c r="D67" s="152"/>
      <c r="E67" s="152"/>
      <c r="F67" s="152"/>
      <c r="G67" s="91"/>
    </row>
    <row r="68" spans="1:7" ht="15.75" x14ac:dyDescent="0.25">
      <c r="B68" s="13"/>
      <c r="C68" s="14" t="s">
        <v>9</v>
      </c>
      <c r="D68" s="14" t="s">
        <v>10</v>
      </c>
      <c r="E68" s="14" t="s">
        <v>11</v>
      </c>
      <c r="F68" s="59" t="s">
        <v>16</v>
      </c>
      <c r="G68" s="91"/>
    </row>
    <row r="69" spans="1:7" x14ac:dyDescent="0.25">
      <c r="B69" s="16"/>
      <c r="C69" s="17"/>
      <c r="D69" s="16"/>
      <c r="E69" s="16"/>
      <c r="F69" s="109"/>
      <c r="G69" s="91"/>
    </row>
    <row r="70" spans="1:7" x14ac:dyDescent="0.25">
      <c r="B70" s="18"/>
      <c r="C70" s="28"/>
      <c r="D70" s="29"/>
      <c r="E70" s="29"/>
      <c r="F70" s="79"/>
      <c r="G70" s="91"/>
    </row>
    <row r="71" spans="1:7" x14ac:dyDescent="0.25">
      <c r="B71" s="18"/>
      <c r="C71" s="30"/>
      <c r="D71" s="31"/>
      <c r="E71" s="31"/>
      <c r="F71" s="51"/>
      <c r="G71" s="91"/>
    </row>
    <row r="72" spans="1:7" x14ac:dyDescent="0.25">
      <c r="B72" s="18"/>
      <c r="C72" s="30"/>
      <c r="D72" s="31"/>
      <c r="E72" s="31"/>
      <c r="F72" s="51"/>
      <c r="G72" s="91"/>
    </row>
    <row r="73" spans="1:7" x14ac:dyDescent="0.25">
      <c r="B73" s="13"/>
      <c r="C73" s="32"/>
      <c r="D73" s="31"/>
      <c r="E73" s="31"/>
      <c r="F73" s="51"/>
      <c r="G73" s="91"/>
    </row>
    <row r="74" spans="1:7" x14ac:dyDescent="0.25">
      <c r="B74" s="13"/>
      <c r="C74" s="30"/>
      <c r="D74" s="31"/>
      <c r="E74" s="31"/>
      <c r="F74" s="51"/>
      <c r="G74" s="91"/>
    </row>
    <row r="75" spans="1:7" x14ac:dyDescent="0.25">
      <c r="B75" s="13"/>
      <c r="C75" s="30"/>
      <c r="D75" s="31"/>
      <c r="E75" s="31"/>
      <c r="F75" s="51"/>
      <c r="G75" s="91"/>
    </row>
    <row r="76" spans="1:7" x14ac:dyDescent="0.25">
      <c r="B76" s="20"/>
      <c r="C76" s="21"/>
      <c r="D76" s="22"/>
      <c r="E76" s="22"/>
      <c r="F76" s="51">
        <v>30</v>
      </c>
      <c r="G76" s="91"/>
    </row>
    <row r="77" spans="1:7" ht="26.25" customHeight="1" x14ac:dyDescent="0.25"/>
    <row r="79" spans="1:7" s="5" customFormat="1" ht="15.75" customHeight="1" x14ac:dyDescent="0.25">
      <c r="A79" s="8"/>
      <c r="B79" s="152" t="s">
        <v>22</v>
      </c>
      <c r="C79" s="152"/>
      <c r="D79" s="152"/>
      <c r="E79" s="152"/>
      <c r="F79" s="152"/>
      <c r="G79" s="92"/>
    </row>
    <row r="80" spans="1:7" s="5" customFormat="1" ht="12.75" x14ac:dyDescent="0.25">
      <c r="A80" s="8"/>
      <c r="B80" s="13"/>
      <c r="C80" s="19"/>
      <c r="D80" s="37" t="s">
        <v>21</v>
      </c>
      <c r="E80" s="38">
        <v>10</v>
      </c>
      <c r="F80" s="54">
        <v>20</v>
      </c>
      <c r="G80" s="92"/>
    </row>
    <row r="81" spans="1:7" s="5" customFormat="1" ht="36.75" customHeight="1" x14ac:dyDescent="0.25">
      <c r="A81" s="8"/>
      <c r="B81" s="20"/>
      <c r="C81" s="39"/>
      <c r="D81" s="40"/>
      <c r="E81" s="41"/>
      <c r="F81" s="55"/>
      <c r="G81" s="92"/>
    </row>
    <row r="82" spans="1:7" s="5" customFormat="1" ht="24" customHeight="1" x14ac:dyDescent="0.25">
      <c r="A82" s="8"/>
      <c r="B82" s="20"/>
      <c r="C82" s="39"/>
      <c r="D82" s="42" t="s">
        <v>11</v>
      </c>
      <c r="E82" s="43">
        <f>E80+E60+E35+E23</f>
        <v>100</v>
      </c>
      <c r="F82" s="110"/>
      <c r="G82" s="93" t="s">
        <v>17</v>
      </c>
    </row>
    <row r="83" spans="1:7" s="5" customFormat="1" ht="24" customHeight="1" x14ac:dyDescent="0.25">
      <c r="A83" s="8"/>
      <c r="B83" s="20"/>
      <c r="C83" s="39"/>
      <c r="D83" s="60" t="s">
        <v>16</v>
      </c>
      <c r="E83" s="43"/>
      <c r="F83" s="56">
        <f>F76+F80</f>
        <v>50</v>
      </c>
      <c r="G83" s="93" t="s">
        <v>18</v>
      </c>
    </row>
    <row r="84" spans="1:7" s="5" customFormat="1" ht="22.5" customHeight="1" x14ac:dyDescent="0.25">
      <c r="A84" s="8"/>
      <c r="C84" s="6"/>
      <c r="D84" s="44"/>
      <c r="E84" s="45"/>
      <c r="F84" s="45"/>
      <c r="G84" s="94"/>
    </row>
    <row r="85" spans="1:7" s="5" customFormat="1" ht="24" customHeight="1" x14ac:dyDescent="0.25">
      <c r="A85" s="8"/>
      <c r="B85" s="46"/>
      <c r="C85" s="6"/>
      <c r="D85" s="42" t="s">
        <v>19</v>
      </c>
      <c r="E85" s="155">
        <f>E82+F83</f>
        <v>150</v>
      </c>
      <c r="F85" s="155"/>
      <c r="G85" s="93"/>
    </row>
    <row r="86" spans="1:7" s="5" customFormat="1" ht="24" customHeight="1" x14ac:dyDescent="0.25">
      <c r="A86" s="8"/>
      <c r="B86" s="46"/>
      <c r="C86" s="6"/>
      <c r="D86" s="67"/>
      <c r="E86" s="68"/>
      <c r="F86" s="111"/>
      <c r="G86" s="93"/>
    </row>
    <row r="87" spans="1:7" s="5" customFormat="1" ht="42" customHeight="1" x14ac:dyDescent="0.25">
      <c r="A87" s="8"/>
      <c r="B87" s="153" t="s">
        <v>37</v>
      </c>
      <c r="C87" s="153"/>
      <c r="D87" s="153"/>
      <c r="E87" s="153"/>
      <c r="F87" s="153"/>
      <c r="G87" s="95" t="s">
        <v>38</v>
      </c>
    </row>
    <row r="88" spans="1:7" s="69" customFormat="1" x14ac:dyDescent="0.25">
      <c r="A88" s="47"/>
      <c r="B88" s="63"/>
      <c r="C88" s="28"/>
      <c r="D88" s="29"/>
      <c r="E88" s="29"/>
      <c r="F88" s="79"/>
      <c r="G88" s="91"/>
    </row>
    <row r="89" spans="1:7" s="69" customFormat="1" x14ac:dyDescent="0.25">
      <c r="A89" s="47"/>
      <c r="B89" s="63"/>
      <c r="C89" s="30"/>
      <c r="D89" s="31"/>
      <c r="E89" s="31"/>
      <c r="F89" s="51"/>
      <c r="G89" s="91"/>
    </row>
    <row r="90" spans="1:7" s="69" customFormat="1" x14ac:dyDescent="0.25">
      <c r="A90" s="47"/>
      <c r="B90" s="63"/>
      <c r="C90" s="30"/>
      <c r="D90" s="31"/>
      <c r="E90" s="31"/>
      <c r="F90" s="51"/>
      <c r="G90" s="91"/>
    </row>
    <row r="91" spans="1:7" s="69" customFormat="1" x14ac:dyDescent="0.25">
      <c r="A91" s="47"/>
      <c r="B91" s="76"/>
      <c r="C91" s="28"/>
      <c r="D91" s="31"/>
      <c r="E91" s="31"/>
      <c r="F91" s="51"/>
      <c r="G91" s="91"/>
    </row>
    <row r="92" spans="1:7" s="69" customFormat="1" x14ac:dyDescent="0.25">
      <c r="A92" s="47"/>
      <c r="B92" s="76"/>
      <c r="C92" s="30"/>
      <c r="D92" s="31"/>
      <c r="E92" s="31"/>
      <c r="F92" s="51"/>
      <c r="G92" s="91"/>
    </row>
    <row r="93" spans="1:7" s="69" customFormat="1" x14ac:dyDescent="0.25">
      <c r="A93" s="47"/>
      <c r="B93" s="76"/>
      <c r="C93" s="30"/>
      <c r="D93" s="31"/>
      <c r="E93" s="31"/>
      <c r="F93" s="51"/>
      <c r="G93" s="91"/>
    </row>
    <row r="94" spans="1:7" s="5" customFormat="1" ht="12.75" x14ac:dyDescent="0.25">
      <c r="A94" s="8"/>
      <c r="C94" s="6"/>
      <c r="E94" s="6"/>
      <c r="F94" s="45"/>
      <c r="G94" s="89"/>
    </row>
    <row r="95" spans="1:7" s="70" customFormat="1" ht="18" x14ac:dyDescent="0.25">
      <c r="C95" s="96" t="s">
        <v>45</v>
      </c>
      <c r="D95" s="96" t="s">
        <v>50</v>
      </c>
      <c r="E95" s="97" t="s">
        <v>11</v>
      </c>
      <c r="G95" s="71"/>
    </row>
    <row r="96" spans="1:7" s="70" customFormat="1" ht="12.75" customHeight="1" x14ac:dyDescent="0.25">
      <c r="C96" s="71"/>
      <c r="D96" s="83" t="s">
        <v>48</v>
      </c>
      <c r="E96" s="83" t="s">
        <v>49</v>
      </c>
      <c r="G96" s="71"/>
    </row>
    <row r="97" spans="1:7" s="70" customFormat="1" ht="12.75" customHeight="1" x14ac:dyDescent="0.25">
      <c r="C97" s="83" t="s">
        <v>46</v>
      </c>
      <c r="D97" s="83" t="s">
        <v>47</v>
      </c>
      <c r="E97" s="83" t="s">
        <v>46</v>
      </c>
      <c r="G97" s="71"/>
    </row>
    <row r="98" spans="1:7" s="5" customFormat="1" ht="18" x14ac:dyDescent="0.25">
      <c r="A98" s="78"/>
      <c r="D98" s="154"/>
      <c r="E98" s="154"/>
      <c r="F98" s="154"/>
      <c r="G98" s="154"/>
    </row>
  </sheetData>
  <mergeCells count="16">
    <mergeCell ref="B67:F67"/>
    <mergeCell ref="B87:F87"/>
    <mergeCell ref="D98:G98"/>
    <mergeCell ref="B13:E13"/>
    <mergeCell ref="B25:E25"/>
    <mergeCell ref="B63:E63"/>
    <mergeCell ref="B64:E64"/>
    <mergeCell ref="E85:F85"/>
    <mergeCell ref="B79:F79"/>
    <mergeCell ref="B38:E38"/>
    <mergeCell ref="B61:E61"/>
    <mergeCell ref="B1:E1"/>
    <mergeCell ref="B3:E3"/>
    <mergeCell ref="B4:E4"/>
    <mergeCell ref="B21:E21"/>
    <mergeCell ref="B14:E14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59" fitToHeight="2" orientation="portrait" horizontalDpi="1200" verticalDpi="1200" r:id="rId1"/>
  <rowBreaks count="1" manualBreakCount="1">
    <brk id="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Fabian Lenglachner</cp:lastModifiedBy>
  <cp:lastPrinted>2015-10-05T08:27:02Z</cp:lastPrinted>
  <dcterms:created xsi:type="dcterms:W3CDTF">2013-09-26T10:09:32Z</dcterms:created>
  <dcterms:modified xsi:type="dcterms:W3CDTF">2025-09-17T09:14:33Z</dcterms:modified>
</cp:coreProperties>
</file>